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RZE01\wa\ROCZNIK 2020\EXCELE_ ROCZNIK\"/>
    </mc:Choice>
  </mc:AlternateContent>
  <bookViews>
    <workbookView xWindow="0" yWindow="0" windowWidth="28800" windowHeight="12045"/>
  </bookViews>
  <sheets>
    <sheet name="I str. 1" sheetId="14" r:id="rId1"/>
    <sheet name="I str. 2" sheetId="15" r:id="rId2"/>
    <sheet name="I str. 3" sheetId="16" r:id="rId3"/>
    <sheet name="I str. 4" sheetId="17" r:id="rId4"/>
    <sheet name="I str. 5" sheetId="13" r:id="rId5"/>
  </sheets>
  <calcPr calcId="152511"/>
</workbook>
</file>

<file path=xl/calcChain.xml><?xml version="1.0" encoding="utf-8"?>
<calcChain xmlns="http://schemas.openxmlformats.org/spreadsheetml/2006/main">
  <c r="D44" i="13" l="1"/>
  <c r="D43" i="13"/>
  <c r="D42" i="13"/>
</calcChain>
</file>

<file path=xl/sharedStrings.xml><?xml version="1.0" encoding="utf-8"?>
<sst xmlns="http://schemas.openxmlformats.org/spreadsheetml/2006/main" count="405" uniqueCount="281">
  <si>
    <t>WYSZCZEGÓLNIENIE</t>
  </si>
  <si>
    <t>pyłowych</t>
  </si>
  <si>
    <t>BEZPIECZEŃSTWO PUBLICZNE</t>
  </si>
  <si>
    <t>w liczbach bezwzględnych</t>
  </si>
  <si>
    <t>na 10 tys. ludności</t>
  </si>
  <si>
    <t>miasta</t>
  </si>
  <si>
    <t>wieś</t>
  </si>
  <si>
    <t>w tym kobiety</t>
  </si>
  <si>
    <t>Przyrost naturalny na 1000 ludności</t>
  </si>
  <si>
    <t>w tysiącach</t>
  </si>
  <si>
    <t>na 1000 ludności</t>
  </si>
  <si>
    <t>MIESZKANIA. INFRASTRUKTURA</t>
  </si>
  <si>
    <t>Mieszkania oddane do użytkowania:</t>
  </si>
  <si>
    <t>policealnych</t>
  </si>
  <si>
    <t>podstawowych</t>
  </si>
  <si>
    <t>lekarze</t>
  </si>
  <si>
    <t>lekarze dentyści</t>
  </si>
  <si>
    <t>KULTURA. TURYSTYKA</t>
  </si>
  <si>
    <t>ziemniaki</t>
  </si>
  <si>
    <t>Zbiory w tys. t:</t>
  </si>
  <si>
    <t>Plony z 1 ha w dt:</t>
  </si>
  <si>
    <t>w milionach złotych</t>
  </si>
  <si>
    <t>na 1 mieszkańca w zł</t>
  </si>
  <si>
    <t>FINANSE PUBLICZNE</t>
  </si>
  <si>
    <t>Dochody:</t>
  </si>
  <si>
    <t>Wydatki:</t>
  </si>
  <si>
    <t>Budżety miast na prawach powiatu</t>
  </si>
  <si>
    <t>Produkt krajowy brutto (ceny bieżące):</t>
  </si>
  <si>
    <t>Wartość dodana brutto (ceny bieżące):</t>
  </si>
  <si>
    <t>SPECIFICATION</t>
  </si>
  <si>
    <t>PUBLIC SAFETY</t>
  </si>
  <si>
    <t>in absolute numbers</t>
  </si>
  <si>
    <t>per 10 thousand population</t>
  </si>
  <si>
    <t>urban areas</t>
  </si>
  <si>
    <t>rural areas</t>
  </si>
  <si>
    <t>of which females</t>
  </si>
  <si>
    <t>Natural increase per 1000 population</t>
  </si>
  <si>
    <t>in thousands</t>
  </si>
  <si>
    <t>per 1000 population</t>
  </si>
  <si>
    <t>DWELLINGS. INFRASTRUCTURE</t>
  </si>
  <si>
    <t>Dwellings completed:</t>
  </si>
  <si>
    <t>post-secondary</t>
  </si>
  <si>
    <t>primary</t>
  </si>
  <si>
    <t>doctors</t>
  </si>
  <si>
    <t>dentists</t>
  </si>
  <si>
    <t>CULTURE. TOURISM</t>
  </si>
  <si>
    <t>potatoes</t>
  </si>
  <si>
    <t>Yields per 1 ha in dt:</t>
  </si>
  <si>
    <t>in million PLN</t>
  </si>
  <si>
    <t>per capita in PLN</t>
  </si>
  <si>
    <t>PUBLIC FINANCE</t>
  </si>
  <si>
    <t>Revenue:</t>
  </si>
  <si>
    <t>Expenditure:</t>
  </si>
  <si>
    <t>Budgets of cities with powiat status</t>
  </si>
  <si>
    <t>Gross domestic product (current prices):</t>
  </si>
  <si>
    <t>Gross value added (current prices):</t>
  </si>
  <si>
    <r>
      <t xml:space="preserve">Polska
</t>
    </r>
    <r>
      <rPr>
        <sz val="9"/>
        <color theme="0" tint="-0.499984740745262"/>
        <rFont val="Arial"/>
        <family val="2"/>
        <charset val="238"/>
      </rPr>
      <t>Poland</t>
    </r>
  </si>
  <si>
    <r>
      <t xml:space="preserve">Województwo
</t>
    </r>
    <r>
      <rPr>
        <sz val="9"/>
        <color theme="0" tint="-0.499984740745262"/>
        <rFont val="Arial"/>
        <family val="2"/>
        <charset val="238"/>
      </rPr>
      <t>Voivodship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</si>
  <si>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</si>
  <si>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>Powierzchnia w km</t>
    </r>
    <r>
      <rPr>
        <vertAlign val="superscript"/>
        <sz val="9"/>
        <color theme="1"/>
        <rFont val="Arial"/>
        <family val="2"/>
        <charset val="238"/>
      </rPr>
      <t>2</t>
    </r>
  </si>
  <si>
    <r>
      <t>Area in km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</si>
  <si>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</si>
  <si>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</si>
  <si>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</si>
  <si>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</si>
  <si>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</si>
  <si>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</si>
  <si>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</si>
  <si>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</si>
  <si>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</si>
  <si>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</si>
  <si>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</si>
  <si>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</si>
  <si>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Emisja zanieczyszczeń powietrza z zakładów
   szczególnie uciążliwych dla czystości
   powietrza w tys. t:</t>
  </si>
  <si>
    <t>Emission of air pollutants from plants
   of significant nuisance to air quality
   in thousand tonnes:</t>
  </si>
  <si>
    <t>gazowych</t>
  </si>
  <si>
    <t>w tym: biologiczne</t>
  </si>
  <si>
    <t>of which: biological</t>
  </si>
  <si>
    <t>Waste generated (during the year; excluding 
   municipal waste) in thousand tonnes</t>
  </si>
  <si>
    <r>
      <t>Odpady komunalne zebrane</t>
    </r>
    <r>
      <rPr>
        <vertAlign val="superscript"/>
        <sz val="9"/>
        <color theme="1"/>
        <rFont val="Arial"/>
        <family val="2"/>
        <charset val="238"/>
      </rPr>
      <t xml:space="preserve">b
   </t>
    </r>
    <r>
      <rPr>
        <sz val="9"/>
        <color theme="1"/>
        <rFont val="Arial"/>
        <family val="2"/>
        <charset val="238"/>
      </rPr>
      <t>(w ciągu roku) w tys. t</t>
    </r>
  </si>
  <si>
    <r>
      <t>Municipal waste collected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(during
   the year) in thousand tonnes</t>
    </r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</si>
  <si>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</si>
  <si>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</si>
  <si>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</si>
  <si>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</si>
  <si>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% nakładów inwestycyjnych ogółem</t>
  </si>
  <si>
    <t>in % of total investment outlays</t>
  </si>
  <si>
    <t>służące gospodarce wodnej:</t>
  </si>
  <si>
    <t>in water management:</t>
  </si>
  <si>
    <r>
      <t>Przestępstwa stwierdzone przez Policję
   w zakończonych postępowaniach
   przygotowawczych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:</t>
    </r>
  </si>
  <si>
    <r>
      <t>Ascertained crimes by the Police
   in completed preparatory proceedings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>:</t>
    </r>
  </si>
  <si>
    <r>
      <t>Wskaźnik wykrywalności sprawców przestępstw
   stwierdzonych przez Policję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%</t>
    </r>
  </si>
  <si>
    <r>
      <t>Rate of detectability of delinquents
   in ascertained crimes by the Police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%</t>
    </r>
  </si>
  <si>
    <t>z podwyższonym usuwaniem
   biogenów</t>
  </si>
  <si>
    <t>with increased biogene removal 
   (disposal)</t>
  </si>
  <si>
    <t>LUDNOŚĆ</t>
  </si>
  <si>
    <t>POPULATION</t>
  </si>
  <si>
    <t>Saldo migracji wewnętrznych i zagranicznych
   na pobyt stały na 1000 ludności</t>
  </si>
  <si>
    <t>Internal and international net migration for
   permanent residence per 1000 population</t>
  </si>
  <si>
    <t>RYNEK PRACY. WYNAGRODZENIA</t>
  </si>
  <si>
    <t>LABOUR MARKET. WAGES AND SALARIES</t>
  </si>
  <si>
    <t>Przeciętne miesięczne wynagrodzenie brutto
   w zł</t>
  </si>
  <si>
    <t>Average monthly gross wages and salaries
   in PLN</t>
  </si>
  <si>
    <t>mieszkania: w tysiącach</t>
  </si>
  <si>
    <t>dwellings: in thousands</t>
  </si>
  <si>
    <t xml:space="preserve">                          na 1000 ludności</t>
  </si>
  <si>
    <t xml:space="preserve">                       per 1000 population</t>
  </si>
  <si>
    <t>wodociągowej rozdzielczej</t>
  </si>
  <si>
    <t>water supply distribution</t>
  </si>
  <si>
    <t>gazowej</t>
  </si>
  <si>
    <t>gas supply</t>
  </si>
  <si>
    <t>liceach ogólnokształcących</t>
  </si>
  <si>
    <t>general secondary</t>
  </si>
  <si>
    <t>technikach</t>
  </si>
  <si>
    <t>technical secondary</t>
  </si>
  <si>
    <t>na 1000 dzieci w wieku 3–6 lat</t>
  </si>
  <si>
    <t>per 1000 children aged 3–6</t>
  </si>
  <si>
    <t>Przychodnie</t>
  </si>
  <si>
    <t>Out-patients departments</t>
  </si>
  <si>
    <t>Szpitale ogólne</t>
  </si>
  <si>
    <t>General hospitals</t>
  </si>
  <si>
    <t>Łóżka w szpitalach ogólnych w tys.</t>
  </si>
  <si>
    <t>Beds in general hospitals in thousands</t>
  </si>
  <si>
    <t>Zwiedzający muzea i wystawy w tys.</t>
  </si>
  <si>
    <t>Museum and exhibition visitors in thousands</t>
  </si>
  <si>
    <t>Widzowie w kinach stałych w tys.</t>
  </si>
  <si>
    <t>Audience in fixed cinemas in thousands</t>
  </si>
  <si>
    <t>korzystający z noclegów w tys.</t>
  </si>
  <si>
    <t>tourists accommodated in thousands</t>
  </si>
  <si>
    <t>zboża</t>
  </si>
  <si>
    <t>cereals</t>
  </si>
  <si>
    <t>Production in thousand tonnes:</t>
  </si>
  <si>
    <t>PRZEMYSŁ I BUDOWNICTWO</t>
  </si>
  <si>
    <t>INDUSTRY AND CONSTRUCTION</t>
  </si>
  <si>
    <t>Produkcja sprzedana przemysłu (ceny bieżące):</t>
  </si>
  <si>
    <t>Sold production of industry (current prices):</t>
  </si>
  <si>
    <t>Drogi publiczne o twardej nawierzchni (miejskie
   i zamiejskie) w km</t>
  </si>
  <si>
    <t>Hard surface public roads (urban and
   non-urban) in km</t>
  </si>
  <si>
    <r>
      <t>Placówki pocztowe</t>
    </r>
    <r>
      <rPr>
        <vertAlign val="superscript"/>
        <sz val="9"/>
        <color theme="1"/>
        <rFont val="Arial"/>
        <family val="2"/>
        <charset val="238"/>
      </rPr>
      <t>c</t>
    </r>
  </si>
  <si>
    <r>
      <t>Postal offices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</si>
  <si>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Łącza abonenckie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>:</t>
    </r>
  </si>
  <si>
    <r>
      <t>Subscriber lines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>:</t>
    </r>
  </si>
  <si>
    <t>Sklepy</t>
  </si>
  <si>
    <t>Shops</t>
  </si>
  <si>
    <t>Targowiska stałe</t>
  </si>
  <si>
    <t>Permanent marketplaces</t>
  </si>
  <si>
    <r>
      <t>Budżety gmin</t>
    </r>
    <r>
      <rPr>
        <vertAlign val="superscript"/>
        <sz val="9"/>
        <color theme="1"/>
        <rFont val="Arial"/>
        <family val="2"/>
        <charset val="238"/>
      </rPr>
      <t>e</t>
    </r>
  </si>
  <si>
    <r>
      <t>Budgets of gminas</t>
    </r>
    <r>
      <rPr>
        <vertAlign val="superscript"/>
        <sz val="9"/>
        <color theme="0" tint="-0.499984740745262"/>
        <rFont val="Arial"/>
        <family val="2"/>
        <charset val="238"/>
      </rPr>
      <t>e</t>
    </r>
  </si>
  <si>
    <t xml:space="preserve">Budżety powiatów </t>
  </si>
  <si>
    <t xml:space="preserve">Budgets of powiats </t>
  </si>
  <si>
    <t>FINANSE PUBLICZNE (dok.)</t>
  </si>
  <si>
    <t>PUBLIC FINANCE (cont.)</t>
  </si>
  <si>
    <t>Budżety województw</t>
  </si>
  <si>
    <t>Budgets of voivodships</t>
  </si>
  <si>
    <t>INWESTYCJE. ŚRODKI TRWAŁE</t>
  </si>
  <si>
    <t>INVESTMENTS. FIXED ASSETS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</si>
  <si>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</si>
  <si>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</si>
  <si>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</si>
  <si>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</si>
  <si>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</si>
  <si>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</si>
  <si>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t>Nominalne dochody do dyspozycji brutto
   w sektorze gospodarstw domowych:</t>
  </si>
  <si>
    <t>Gross nominal disposable income in
   the households sector:</t>
  </si>
  <si>
    <t>LEŚNICTWO</t>
  </si>
  <si>
    <t xml:space="preserve"> FORESTRY</t>
  </si>
  <si>
    <t xml:space="preserve">I. WOJEWÓDZTWO NA TLE KRAJU W 2019 R. </t>
  </si>
  <si>
    <t xml:space="preserve">   VOIVODSHIP ON THE BACKGROUND OF THE COUNTRY IN 2019</t>
  </si>
  <si>
    <t>I. WOJEWÓDZTWO NA TLE KRAJU W 2019 R. (cd.)</t>
  </si>
  <si>
    <t xml:space="preserve">   VOIVODSHIP ON THE BACKGROUND OF THE COUNTRY IN 2019 (cont.)</t>
  </si>
  <si>
    <t>I. WOJEWÓDZTWO NA TLE KRAJU W 2019 R. (dok.)</t>
  </si>
  <si>
    <t>Lesistość w %</t>
  </si>
  <si>
    <t>Forest cover in %</t>
  </si>
  <si>
    <t>REGIONAL ACCOUNTS IN 2018</t>
  </si>
  <si>
    <t xml:space="preserve"> </t>
  </si>
  <si>
    <t>POWIERZCHNIA. SAMORZĄD TERYTORIALNY – stan w dniu 31 grudnia</t>
  </si>
  <si>
    <t>OCHRONA ŚRODOWISKA</t>
  </si>
  <si>
    <t>ENVIRONMENTAL PROTECTION</t>
  </si>
  <si>
    <r>
      <t>Municipal wastewater treatment plants</t>
    </r>
    <r>
      <rPr>
        <vertAlign val="superscript"/>
        <sz val="9"/>
        <color rgb="FF808080"/>
        <rFont val="Arial"/>
        <family val="2"/>
        <charset val="238"/>
      </rPr>
      <t xml:space="preserve">a
   </t>
    </r>
    <r>
      <rPr>
        <sz val="9"/>
        <color rgb="FF808080"/>
        <rFont val="Arial"/>
        <family val="2"/>
        <charset val="238"/>
      </rPr>
      <t>(as of 31 December)</t>
    </r>
  </si>
  <si>
    <r>
      <t>kanalizacyjnej rozdzielczej</t>
    </r>
    <r>
      <rPr>
        <vertAlign val="superscript"/>
        <sz val="9"/>
        <color theme="1"/>
        <rFont val="Arial"/>
        <family val="2"/>
        <charset val="238"/>
      </rPr>
      <t>d</t>
    </r>
  </si>
  <si>
    <r>
      <t>sewage distribution</t>
    </r>
    <r>
      <rPr>
        <vertAlign val="superscript"/>
        <sz val="9"/>
        <color rgb="FF808080"/>
        <rFont val="Arial"/>
        <family val="2"/>
        <charset val="238"/>
      </rPr>
      <t xml:space="preserve">d </t>
    </r>
  </si>
  <si>
    <t>Odpady wytworzone (w ciągu roku;
   z wyłączeniem odpadów komunalnych) 
   w tys. t</t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</si>
  <si>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(stan
   w dniu 31 XII)</t>
    </r>
  </si>
  <si>
    <t>Ludność w wieku nieprodukcyjnym 
   na 100 osób w wieku produkcyjnym 
   (stan w dniu 31 XII)</t>
  </si>
  <si>
    <t>Ludność (stan w dniu 31 XII) w tys.</t>
  </si>
  <si>
    <r>
      <t>Komunalne oczyszczalnie ścieków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(stan w dniu 31 XII)</t>
    </r>
  </si>
  <si>
    <t>LUDNOŚĆ (dok.)</t>
  </si>
  <si>
    <t>POPULATION (cont.)</t>
  </si>
  <si>
    <r>
      <t>EDUCATION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 xml:space="preserve"> – as of beginning of the school year</t>
    </r>
  </si>
  <si>
    <r>
      <t>Uczniowie w szkołach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tys.:</t>
    </r>
  </si>
  <si>
    <r>
      <t>Pupils and students in schools</t>
    </r>
    <r>
      <rPr>
        <vertAlign val="superscript"/>
        <sz val="9"/>
        <color theme="0" tint="-0.499984740745262"/>
        <rFont val="Arial"/>
        <family val="2"/>
        <charset val="238"/>
      </rPr>
      <t>f</t>
    </r>
    <r>
      <rPr>
        <sz val="9"/>
        <color theme="0" tint="-0.499984740745262"/>
        <rFont val="Arial"/>
        <family val="2"/>
        <charset val="238"/>
      </rPr>
      <t xml:space="preserve"> in thousands:</t>
    </r>
  </si>
  <si>
    <r>
      <t>branżowych I stopnia</t>
    </r>
    <r>
      <rPr>
        <vertAlign val="superscript"/>
        <sz val="9"/>
        <color theme="1"/>
        <rFont val="Arial"/>
        <family val="2"/>
        <charset val="238"/>
      </rPr>
      <t>g</t>
    </r>
  </si>
  <si>
    <r>
      <t>stage I sectoral vocational</t>
    </r>
    <r>
      <rPr>
        <vertAlign val="superscript"/>
        <sz val="9"/>
        <color theme="0" tint="-0.499984740745262"/>
        <rFont val="Arial"/>
        <family val="2"/>
        <charset val="238"/>
      </rPr>
      <t>g</t>
    </r>
  </si>
  <si>
    <r>
      <t>artystycznych ogólnokształcących</t>
    </r>
    <r>
      <rPr>
        <vertAlign val="superscript"/>
        <sz val="9"/>
        <color theme="1"/>
        <rFont val="Arial"/>
        <family val="2"/>
        <charset val="238"/>
      </rPr>
      <t>h</t>
    </r>
  </si>
  <si>
    <r>
      <t>general art</t>
    </r>
    <r>
      <rPr>
        <vertAlign val="superscript"/>
        <sz val="9"/>
        <color theme="0" tint="-0.499984740745262"/>
        <rFont val="Arial"/>
        <family val="2"/>
        <charset val="238"/>
      </rPr>
      <t>h</t>
    </r>
  </si>
  <si>
    <r>
      <t>Dzieci w placówkach wychowania
   przedszkolnego</t>
    </r>
    <r>
      <rPr>
        <vertAlign val="superscript"/>
        <sz val="9"/>
        <color theme="1"/>
        <rFont val="Arial"/>
        <family val="2"/>
        <charset val="238"/>
      </rPr>
      <t>i</t>
    </r>
    <r>
      <rPr>
        <sz val="9"/>
        <color theme="1"/>
        <rFont val="Arial"/>
        <family val="2"/>
        <charset val="238"/>
      </rPr>
      <t>:</t>
    </r>
  </si>
  <si>
    <r>
      <t>Children attending pre-primary education
   establishments</t>
    </r>
    <r>
      <rPr>
        <vertAlign val="superscript"/>
        <sz val="9"/>
        <color theme="0" tint="-0.499984740745262"/>
        <rFont val="Arial"/>
        <family val="2"/>
        <charset val="238"/>
      </rPr>
      <t>i</t>
    </r>
    <r>
      <rPr>
        <sz val="9"/>
        <color theme="0" tint="-0.499984740745262"/>
        <rFont val="Arial"/>
        <family val="2"/>
        <charset val="238"/>
      </rPr>
      <t>:</t>
    </r>
  </si>
  <si>
    <t>Biblioteki publiczne (łącznie z filiami; stan
   w dniu 31 XII)</t>
  </si>
  <si>
    <t>Muzea i oddziały muzealne (stan w dniu 31 XII)</t>
  </si>
  <si>
    <t>Museums with branches (as of 31 December)</t>
  </si>
  <si>
    <t>Kina stałe (stan w dniu 31 XII)</t>
  </si>
  <si>
    <t>Fixed cinemas (as of 31 December)</t>
  </si>
  <si>
    <t>Wypożyczenia na 1 czytelnika w wol.</t>
  </si>
  <si>
    <t>Loans per borrower in vol.</t>
  </si>
  <si>
    <t>miejsca noclegowe (stan w dniu 31 VII) w tys.</t>
  </si>
  <si>
    <t>number of beds (as of 31 July) in thousands</t>
  </si>
  <si>
    <r>
      <t>OCHRONA ZDROWIA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– stan w dniu 31 grudnia</t>
    </r>
  </si>
  <si>
    <r>
      <t>HEALTH CARE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– as of 31 December</t>
    </r>
  </si>
  <si>
    <r>
      <t>Pracownicy medyczni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</si>
  <si>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>:</t>
    </r>
  </si>
  <si>
    <r>
      <t>pielęgniarki</t>
    </r>
    <r>
      <rPr>
        <vertAlign val="superscript"/>
        <sz val="9"/>
        <color theme="1"/>
        <rFont val="Arial"/>
        <family val="2"/>
        <charset val="238"/>
      </rPr>
      <t>c</t>
    </r>
  </si>
  <si>
    <r>
      <t>nurses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</si>
  <si>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Apteki ogólnodostępne</t>
    </r>
    <r>
      <rPr>
        <vertAlign val="superscript"/>
        <sz val="9"/>
        <color theme="1"/>
        <rFont val="Arial"/>
        <family val="2"/>
        <charset val="238"/>
      </rPr>
      <t>d</t>
    </r>
  </si>
  <si>
    <r>
      <t>Generally available pharmacies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</si>
  <si>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r>
      <t>Baza noclegowa turystyki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>:</t>
    </r>
  </si>
  <si>
    <r>
      <t>Tourist accommodation establishments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>:</t>
    </r>
  </si>
  <si>
    <t>Powierzchnia lasów (stan w dniu 31 XII)
   w tys. ha</t>
  </si>
  <si>
    <t>TRANSPORT. TELEKOMUNIKACJA – stan w dniu 31 grudnia</t>
  </si>
  <si>
    <t>TRANSPORT. TELECOMMUNICATIONS – as of 31 December</t>
  </si>
  <si>
    <t>HANDEL – stan w dniu 31 grudnia</t>
  </si>
  <si>
    <t>TRADE – as of 31 December</t>
  </si>
  <si>
    <r>
      <t>Sprzedaż produkcji budowlano-montażowej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(ceny bieżące):</t>
    </r>
  </si>
  <si>
    <r>
      <t>Sales of construction and assembly
   production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(current prices):</t>
    </r>
  </si>
  <si>
    <t>RACHUNKI REGIONALNE W 2018 R.</t>
  </si>
  <si>
    <t>AREA. LOCAL GOVERNMENT– as of 31 December</t>
  </si>
  <si>
    <t>Non-working age population per 100 persons
   of working age (as of 31 December)</t>
  </si>
  <si>
    <t>Population (as of 31 December) in thousands</t>
  </si>
  <si>
    <r>
      <t>Population per 1 km</t>
    </r>
    <r>
      <rPr>
        <vertAlign val="superscript"/>
        <sz val="9"/>
        <color rgb="FF808080"/>
        <rFont val="Arial"/>
        <family val="2"/>
        <charset val="238"/>
      </rPr>
      <t>2</t>
    </r>
    <r>
      <rPr>
        <sz val="9"/>
        <color rgb="FF808080"/>
        <rFont val="Arial"/>
        <family val="2"/>
        <charset val="238"/>
      </rPr>
      <t xml:space="preserve"> of total area
  (as of 31 December)</t>
    </r>
  </si>
  <si>
    <r>
      <t>Pracujący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 xml:space="preserve"> (stan w dniu 31 XII) w tys.</t>
    </r>
  </si>
  <si>
    <r>
      <t>Employed persons</t>
    </r>
    <r>
      <rPr>
        <vertAlign val="superscript"/>
        <sz val="9"/>
        <color rgb="FF808080"/>
        <rFont val="Arial"/>
        <family val="2"/>
        <charset val="238"/>
      </rPr>
      <t>ab</t>
    </r>
    <r>
      <rPr>
        <sz val="9"/>
        <color rgb="FF808080"/>
        <rFont val="Arial"/>
        <family val="2"/>
        <charset val="238"/>
      </rPr>
      <t xml:space="preserve"> (as of 31 December) 
  in thousands</t>
    </r>
  </si>
  <si>
    <t>Bezrobotni zarejestrowani (stan w dniu 31 XII) 
   w tys.</t>
  </si>
  <si>
    <t>Registered unemployed persons
   (as of 31 December) in thousands</t>
  </si>
  <si>
    <r>
      <t>Registered unemployment rate</t>
    </r>
    <r>
      <rPr>
        <vertAlign val="superscript"/>
        <sz val="9"/>
        <color rgb="FF808080"/>
        <rFont val="Arial"/>
        <family val="2"/>
        <charset val="238"/>
      </rPr>
      <t xml:space="preserve">b
    </t>
    </r>
    <r>
      <rPr>
        <sz val="9"/>
        <color rgb="FF808080"/>
        <rFont val="Arial"/>
        <family val="2"/>
        <charset val="238"/>
      </rPr>
      <t>(as of 31 December) in %</t>
    </r>
  </si>
  <si>
    <r>
      <t>Stopa bezrobocia rejestrowanego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XII) w %</t>
    </r>
  </si>
  <si>
    <r>
      <t>Zasoby mieszkaniowe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(stan w dniu 31 XII):</t>
    </r>
  </si>
  <si>
    <r>
      <t>Dwelling stocks</t>
    </r>
    <r>
      <rPr>
        <vertAlign val="superscript"/>
        <sz val="9"/>
        <color rgb="FF808080"/>
        <rFont val="Arial"/>
        <family val="2"/>
        <charset val="238"/>
      </rPr>
      <t>c</t>
    </r>
    <r>
      <rPr>
        <sz val="9"/>
        <color rgb="FF808080"/>
        <rFont val="Arial"/>
        <family val="2"/>
        <charset val="238"/>
      </rPr>
      <t xml:space="preserve"> (as of 31 December):</t>
    </r>
  </si>
  <si>
    <t>Długość sieci (stan w dniu 31 XII) w km:</t>
  </si>
  <si>
    <t>Network (as of 31 December) in km:</t>
  </si>
  <si>
    <t>Public libraries (including branches;
   as of 31  December)</t>
  </si>
  <si>
    <r>
      <t>Samochody osobowe zarejestrowane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w tys. szt.</t>
    </r>
  </si>
  <si>
    <r>
      <t>Registered passenger cars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in thousand units</t>
    </r>
  </si>
  <si>
    <t>.</t>
  </si>
  <si>
    <t>ROLNICTWO</t>
  </si>
  <si>
    <t>AGRICULTURE</t>
  </si>
  <si>
    <t>Użytki rolne w dobrej kulturze rolnej (stan
   w czerwcu) w tys. ha</t>
  </si>
  <si>
    <t>Agricultural land in good agricultural condition
   (as of June) in thousand ha</t>
  </si>
  <si>
    <t>w tym pod zasiewami</t>
  </si>
  <si>
    <t>of which sown area</t>
  </si>
  <si>
    <r>
      <t>warzywa gruntowe</t>
    </r>
    <r>
      <rPr>
        <vertAlign val="superscript"/>
        <sz val="9"/>
        <color rgb="FFFF0000"/>
        <rFont val="Arial"/>
        <family val="2"/>
        <charset val="238"/>
      </rPr>
      <t>f</t>
    </r>
  </si>
  <si>
    <r>
      <t>ground vegetables</t>
    </r>
    <r>
      <rPr>
        <vertAlign val="superscript"/>
        <sz val="9"/>
        <color rgb="FFFF0000"/>
        <rFont val="Arial"/>
        <family val="2"/>
        <charset val="238"/>
      </rPr>
      <t>f</t>
    </r>
  </si>
  <si>
    <t>particulate</t>
  </si>
  <si>
    <t>gaseous</t>
  </si>
  <si>
    <t>3061.5</t>
  </si>
  <si>
    <t>x</t>
  </si>
  <si>
    <r>
      <t xml:space="preserve">Polska=100
</t>
    </r>
    <r>
      <rPr>
        <sz val="9"/>
        <color theme="0" tint="-0.499984740745262"/>
        <rFont val="Arial"/>
        <family val="2"/>
        <charset val="238"/>
      </rPr>
      <t>Poland=100</t>
    </r>
  </si>
  <si>
    <t>a Pracujące na sieci kanalizacyjnej. b Pozycja obejmuje odpady odebrane od wszystkich właścicieli nieruchomości i uznawana jest za odpady</t>
  </si>
  <si>
    <t>wytworzone. c Bez czynów karalnych popełnionych przez nieletnich.</t>
  </si>
  <si>
    <t>a Working on sewage network. b Estimate includes waste collected from all inhabitants and considered to be waste generated. c Excluding punishable</t>
  </si>
  <si>
    <t>acts committed by juveniles. c Excluding punishable acts committed by juveniles.</t>
  </si>
  <si>
    <r>
      <t>EDUKACJA I WYCHOWANIE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– stan na początku roku szkolnego</t>
    </r>
  </si>
  <si>
    <t>a Według faktycznego miejsca pracy i rodzaju działalności. b Dane opracowano z uwzględnieniem pracujących w gospodarstwach indywidualnych w rolnictwie wyszacowanych przy uwzględnieniu wyników Powszechnego Spisu Rolnego 2010. c Na podstawie bilansu. d Łącznie z kolektorami. e Patrz uwagi ogólne działu „Edukacja i wychowanie”. f Bez szkół dla dorosłych, z wyjątkiem szkół policealnych. g Łącznie z uczniami w oddziałach zasadniczych szkół zawodowych oraz uczniami szkół specjalnych przysposabiających do pracy. h Dających uprawnienia zawodowe. i Łącznie z dziećmi przebywającymi przez cały rok szkolny w placówkach wykonujących działalność leczniczą.</t>
  </si>
  <si>
    <t xml:space="preserve">a By actual workplace and kind of activity. b Data are compiled considering employed persons on private farms in agriculture estimated using the results of the Agricultural Census 2010. c Based of balance. d Including collectors. e See general notes to the chapter “Education”. f Excluding schools for adult, except post-secondary schools. g Including students of basic vocational school sections and students of special job-training schools. h Leading to professional certification. i Including the children attending for all school year in the units performing health care activities. </t>
  </si>
  <si>
    <t xml:space="preserve">a Łącznie z danymi o placówkach podległych resortom obrony narodowej oraz spraw wewnętrznych i administracji. b Dane dotyczą pracujących bezpośrednio z pacjentem, tj. bez osób, dla których głównym miejscem pracy jest uczelnia, jednostka administracji państwowej lub samorządu terytorialnego albo NFZ. c Łącznie z magistrami pielęgniarstwa. d Patrz uwagi ogólne do działu „Ochrona zdrowia i pomoc społeczna”. e Dotyczy obiektów posiadających 10 i więcej miejsc noclegowych. Dane opracowano z uwzględnieniem imputacji dla jednostek, które odmówiły udziału w badaniu. f Łącznie z ogrodami przydomowymi; dane według szacunków. </t>
  </si>
  <si>
    <t xml:space="preserve">a Data include health care units subordinated to the Ministry of National Defence as well as the Ministry of the Interior and Administration. b Data concern working directly with a patient, i.e., excluding persons for whom the primary workplace is university, units of state or local government administration and National Health Fund. c Including master nurses. d See general notes to the chapter “Health care and social welfare”.  e Concern establishments possessing 10 and more bed places. Data were compiled with consideration imputation for units, which refused to participate in the survey. f Including kitchen gardens; data based on estimation. </t>
  </si>
  <si>
    <t>Forest area (as of 31 December) 
in thousand ha</t>
  </si>
  <si>
    <r>
      <t>135161,5</t>
    </r>
    <r>
      <rPr>
        <vertAlign val="superscript"/>
        <sz val="9"/>
        <color theme="1"/>
        <rFont val="Arial"/>
        <family val="2"/>
        <charset val="238"/>
      </rPr>
      <t>f</t>
    </r>
  </si>
  <si>
    <r>
      <t>5240</t>
    </r>
    <r>
      <rPr>
        <vertAlign val="superscript"/>
        <sz val="9"/>
        <color theme="1"/>
        <rFont val="Arial"/>
        <family val="2"/>
        <charset val="238"/>
      </rPr>
      <t>f</t>
    </r>
  </si>
  <si>
    <r>
      <t>135316,9</t>
    </r>
    <r>
      <rPr>
        <vertAlign val="superscript"/>
        <sz val="9"/>
        <color theme="1"/>
        <rFont val="Arial"/>
        <family val="2"/>
        <charset val="238"/>
      </rPr>
      <t>f</t>
    </r>
  </si>
  <si>
    <r>
      <t>5246</t>
    </r>
    <r>
      <rPr>
        <vertAlign val="superscript"/>
        <sz val="9"/>
        <color theme="1"/>
        <rFont val="Arial"/>
        <family val="2"/>
        <charset val="238"/>
      </rPr>
      <t>f</t>
    </r>
  </si>
  <si>
    <t>a Zrealizowanej przez podmioty budowlane – według miejsca wykonania robót. b Łącznie z posiadającymi pozwolenia czasowe (na okres 30 dni) wydane w końcu roku. c Dane dotyczą placówek operatora wyznaczonego. d Własne; dane częściowo szacunkowe. e Bez dochodów i wydatków gmin mających również status miasta na prawach powiatu. f Bez gminy Boguszów-Gorce, która nie przekazała sprawozdań budżetowych do Ministerstwa Finansów.</t>
  </si>
  <si>
    <t>a Realised by construction units – by place of performing works. b Including having temporary permission (for the period of 30 days) issued at the end of the year. 
c Data concern operators of the public telecommunication network. d Own; partly estimated data. e Excluding revenue and expenditure of gminas which are also cities with powiat status. f Excluding the gmina of Boguszów-Gorce, which did not submit budget reports to the Ministry of Finance.</t>
  </si>
  <si>
    <r>
      <t>Nakłady inwestycyjne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(ceny bieżące):</t>
    </r>
  </si>
  <si>
    <r>
      <t>Investment outlays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(current prices):</t>
    </r>
  </si>
  <si>
    <r>
      <t>Wartość brutto środków trwałych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XII; bieżące ceny 
  ewidencyjne):</t>
    </r>
  </si>
  <si>
    <r>
      <t>Gross value of fixed assets</t>
    </r>
    <r>
      <rPr>
        <vertAlign val="superscript"/>
        <sz val="9"/>
        <color rgb="FF808080"/>
        <rFont val="Arial"/>
        <family val="2"/>
        <charset val="238"/>
      </rPr>
      <t>b</t>
    </r>
    <r>
      <rPr>
        <sz val="9"/>
        <color rgb="FF808080"/>
        <rFont val="Arial"/>
        <family val="2"/>
        <charset val="238"/>
      </rPr>
      <t xml:space="preserve"> 
   (as of 31 December; current book-keeping 
   prices):</t>
    </r>
  </si>
  <si>
    <r>
      <t>na 1 pracującego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</si>
  <si>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>per employed person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PLN</t>
    </r>
  </si>
  <si>
    <r>
      <t>Podmioty gospodarki narodowej w rejestrze
   REGON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(stan w dniu 31 XII)</t>
    </r>
  </si>
  <si>
    <r>
      <t>Entities of the national economy in the REGON
   register</t>
    </r>
    <r>
      <rPr>
        <vertAlign val="superscript"/>
        <sz val="9"/>
        <color rgb="FF808080"/>
        <rFont val="Arial"/>
        <family val="2"/>
        <charset val="238"/>
      </rPr>
      <t>d</t>
    </r>
    <r>
      <rPr>
        <sz val="9"/>
        <color rgb="FF808080"/>
        <rFont val="Arial"/>
        <family val="2"/>
        <charset val="238"/>
      </rPr>
      <t xml:space="preserve"> (as of 31  December)</t>
    </r>
  </si>
  <si>
    <t>a Według lokalizacji inwestycji. b Według siedziby jednostki lokalnej rodzaju działalności. c Do przeliczeń przyjęto przeciętną w roku liczbę pracujących. d Bez osób prowadzących gospodarstwa indywidualne w rolnictwie; w podziale według sektorów – bez podmiotów, dla których informacja o formie własności nie występuje w rejestrze REGON.</t>
  </si>
  <si>
    <t>a According to investment location. b According to the abode of local kind-of-activity unit. c For calculations the average number of employed persons was applied. d Excluding persons tending private farms in agriculture; in divisions by ownership sectors – excluding entities, for which information on the ownership form does not exist in the REGON register.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</si>
</sst>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rgb="FF80808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02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wrapText="1"/>
    </xf>
    <xf numFmtId="164" fontId="18" fillId="0" borderId="12" xfId="0" applyNumberFormat="1" applyFont="1" applyBorder="1" applyAlignment="1">
      <alignment horizontal="right" wrapText="1" indent="1"/>
    </xf>
    <xf numFmtId="0" fontId="21" fillId="0" borderId="0" xfId="0" applyFont="1"/>
    <xf numFmtId="0" fontId="21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8" fillId="0" borderId="0" xfId="0" applyFont="1" applyBorder="1" applyAlignment="1">
      <alignment horizontal="right" wrapText="1" indent="1"/>
    </xf>
    <xf numFmtId="0" fontId="21" fillId="0" borderId="0" xfId="0" applyFont="1" applyAlignment="1"/>
    <xf numFmtId="0" fontId="18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wrapText="1"/>
    </xf>
    <xf numFmtId="0" fontId="18" fillId="0" borderId="12" xfId="0" applyNumberFormat="1" applyFont="1" applyBorder="1" applyAlignment="1">
      <alignment horizontal="left" wrapText="1" indent="2"/>
    </xf>
    <xf numFmtId="0" fontId="21" fillId="0" borderId="14" xfId="0" applyNumberFormat="1" applyFont="1" applyBorder="1" applyAlignment="1">
      <alignment horizontal="left" wrapText="1" indent="2"/>
    </xf>
    <xf numFmtId="0" fontId="18" fillId="0" borderId="12" xfId="0" applyNumberFormat="1" applyFont="1" applyBorder="1" applyAlignment="1">
      <alignment horizontal="left" wrapText="1" indent="1"/>
    </xf>
    <xf numFmtId="0" fontId="21" fillId="0" borderId="14" xfId="0" applyNumberFormat="1" applyFont="1" applyBorder="1" applyAlignment="1">
      <alignment horizontal="left" wrapText="1" indent="1"/>
    </xf>
    <xf numFmtId="0" fontId="18" fillId="0" borderId="12" xfId="0" applyNumberFormat="1" applyFont="1" applyBorder="1" applyAlignment="1">
      <alignment horizontal="left" wrapText="1" indent="5"/>
    </xf>
    <xf numFmtId="0" fontId="21" fillId="0" borderId="14" xfId="0" applyNumberFormat="1" applyFont="1" applyBorder="1" applyAlignment="1">
      <alignment horizontal="left" wrapText="1" indent="7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left" wrapText="1"/>
    </xf>
    <xf numFmtId="0" fontId="18" fillId="0" borderId="0" xfId="0" applyNumberFormat="1" applyFont="1" applyAlignment="1">
      <alignment horizontal="left" wrapText="1" indent="1"/>
    </xf>
    <xf numFmtId="0" fontId="21" fillId="0" borderId="0" xfId="0" applyNumberFormat="1" applyFont="1" applyAlignment="1">
      <alignment horizontal="left" wrapText="1" indent="1"/>
    </xf>
    <xf numFmtId="0" fontId="19" fillId="0" borderId="0" xfId="0" applyFont="1"/>
    <xf numFmtId="0" fontId="18" fillId="0" borderId="0" xfId="0" applyFont="1" applyAlignment="1"/>
    <xf numFmtId="0" fontId="18" fillId="0" borderId="0" xfId="0" applyNumberFormat="1" applyFont="1" applyAlignment="1">
      <alignment horizontal="left" wrapText="1" indent="2"/>
    </xf>
    <xf numFmtId="0" fontId="21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23" fillId="0" borderId="0" xfId="0" applyFont="1"/>
    <xf numFmtId="0" fontId="18" fillId="0" borderId="18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21" fillId="0" borderId="0" xfId="0" applyNumberFormat="1" applyFont="1" applyAlignment="1">
      <alignment horizontal="left"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6" fillId="0" borderId="14" xfId="0" applyFont="1" applyBorder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NumberFormat="1" applyFont="1" applyAlignment="1">
      <alignment horizontal="left" wrapText="1" indent="2"/>
    </xf>
    <xf numFmtId="0" fontId="26" fillId="0" borderId="0" xfId="0" applyNumberFormat="1" applyFont="1" applyAlignment="1">
      <alignment horizontal="left" wrapText="1" indent="1"/>
    </xf>
    <xf numFmtId="0" fontId="28" fillId="0" borderId="12" xfId="0" applyFont="1" applyBorder="1" applyAlignment="1">
      <alignment horizontal="right" wrapText="1" indent="1"/>
    </xf>
    <xf numFmtId="0" fontId="18" fillId="0" borderId="12" xfId="0" applyFont="1" applyBorder="1"/>
    <xf numFmtId="164" fontId="18" fillId="33" borderId="12" xfId="0" applyNumberFormat="1" applyFont="1" applyFill="1" applyBorder="1" applyAlignment="1">
      <alignment horizontal="right" wrapText="1" indent="1"/>
    </xf>
    <xf numFmtId="164" fontId="28" fillId="0" borderId="12" xfId="0" applyNumberFormat="1" applyFont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wrapText="1" indent="1"/>
    </xf>
    <xf numFmtId="0" fontId="26" fillId="0" borderId="14" xfId="0" applyNumberFormat="1" applyFont="1" applyBorder="1" applyAlignment="1">
      <alignment horizontal="left" wrapText="1" indent="1"/>
    </xf>
    <xf numFmtId="0" fontId="26" fillId="0" borderId="0" xfId="0" applyFont="1"/>
    <xf numFmtId="0" fontId="31" fillId="0" borderId="0" xfId="0" applyFont="1"/>
    <xf numFmtId="164" fontId="18" fillId="0" borderId="12" xfId="0" applyNumberFormat="1" applyFont="1" applyFill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indent="1"/>
    </xf>
    <xf numFmtId="2" fontId="18" fillId="0" borderId="12" xfId="0" applyNumberFormat="1" applyFont="1" applyBorder="1" applyAlignment="1">
      <alignment horizontal="right" wrapText="1" indent="1"/>
    </xf>
    <xf numFmtId="0" fontId="28" fillId="0" borderId="12" xfId="0" applyFont="1" applyFill="1" applyBorder="1" applyAlignment="1">
      <alignment horizontal="right" wrapText="1" indent="1"/>
    </xf>
    <xf numFmtId="0" fontId="32" fillId="0" borderId="12" xfId="0" applyFont="1" applyFill="1" applyBorder="1" applyAlignment="1">
      <alignment horizontal="right" wrapText="1" indent="1"/>
    </xf>
    <xf numFmtId="0" fontId="30" fillId="0" borderId="12" xfId="0" applyFont="1" applyFill="1" applyBorder="1" applyAlignment="1">
      <alignment horizontal="right" wrapText="1" indent="1"/>
    </xf>
    <xf numFmtId="164" fontId="28" fillId="0" borderId="12" xfId="0" applyNumberFormat="1" applyFont="1" applyFill="1" applyBorder="1" applyAlignment="1">
      <alignment horizontal="right" wrapText="1" indent="1"/>
    </xf>
    <xf numFmtId="164" fontId="18" fillId="0" borderId="12" xfId="42" applyNumberFormat="1" applyFont="1" applyBorder="1" applyAlignment="1">
      <alignment horizontal="right" wrapText="1" indent="1"/>
    </xf>
    <xf numFmtId="164" fontId="18" fillId="0" borderId="12" xfId="0" applyNumberFormat="1" applyFont="1" applyBorder="1" applyAlignment="1">
      <alignment horizontal="right" indent="1"/>
    </xf>
    <xf numFmtId="164" fontId="36" fillId="0" borderId="18" xfId="0" applyNumberFormat="1" applyFont="1" applyFill="1" applyBorder="1" applyAlignment="1">
      <alignment horizontal="right" wrapText="1" indent="1"/>
    </xf>
    <xf numFmtId="1" fontId="36" fillId="0" borderId="18" xfId="0" applyNumberFormat="1" applyFont="1" applyFill="1" applyBorder="1" applyAlignment="1">
      <alignment horizontal="right" wrapText="1" indent="1"/>
    </xf>
    <xf numFmtId="164" fontId="36" fillId="0" borderId="12" xfId="0" applyNumberFormat="1" applyFont="1" applyFill="1" applyBorder="1" applyAlignment="1">
      <alignment horizontal="right" wrapText="1" indent="1"/>
    </xf>
    <xf numFmtId="164" fontId="30" fillId="0" borderId="12" xfId="0" applyNumberFormat="1" applyFont="1" applyFill="1" applyBorder="1" applyAlignment="1">
      <alignment horizontal="right" wrapText="1" indent="1"/>
    </xf>
    <xf numFmtId="1" fontId="36" fillId="0" borderId="0" xfId="0" applyNumberFormat="1" applyFont="1" applyFill="1" applyBorder="1" applyAlignment="1">
      <alignment horizontal="right" inden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horizontal="right" indent="1"/>
    </xf>
    <xf numFmtId="164" fontId="18" fillId="0" borderId="12" xfId="0" applyNumberFormat="1" applyFont="1" applyBorder="1" applyAlignment="1">
      <alignment horizontal="right" wrapText="1" indent="1"/>
    </xf>
    <xf numFmtId="0" fontId="26" fillId="0" borderId="0" xfId="0" applyFont="1" applyAlignment="1">
      <alignment wrapText="1"/>
    </xf>
    <xf numFmtId="0" fontId="28" fillId="0" borderId="12" xfId="0" applyFont="1" applyBorder="1" applyAlignment="1">
      <alignment horizontal="right" wrapText="1" indent="1"/>
    </xf>
    <xf numFmtId="164" fontId="18" fillId="33" borderId="12" xfId="0" applyNumberFormat="1" applyFont="1" applyFill="1" applyBorder="1" applyAlignment="1">
      <alignment horizontal="right" wrapText="1" indent="1"/>
    </xf>
    <xf numFmtId="0" fontId="18" fillId="33" borderId="12" xfId="0" applyFont="1" applyFill="1" applyBorder="1" applyAlignment="1">
      <alignment horizontal="right" wrapText="1" indent="1"/>
    </xf>
    <xf numFmtId="164" fontId="28" fillId="0" borderId="12" xfId="0" applyNumberFormat="1" applyFont="1" applyBorder="1" applyAlignment="1">
      <alignment horizontal="right" wrapText="1" indent="1"/>
    </xf>
    <xf numFmtId="0" fontId="30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horizontal="right" wrapText="1" indent="1"/>
    </xf>
    <xf numFmtId="164" fontId="18" fillId="0" borderId="12" xfId="0" applyNumberFormat="1" applyFont="1" applyBorder="1" applyAlignment="1">
      <alignment horizontal="right" wrapText="1" indent="1"/>
    </xf>
    <xf numFmtId="0" fontId="19" fillId="0" borderId="0" xfId="0" applyFont="1"/>
    <xf numFmtId="0" fontId="28" fillId="0" borderId="12" xfId="0" applyFont="1" applyBorder="1" applyAlignment="1">
      <alignment horizontal="right" wrapText="1" indent="1"/>
    </xf>
    <xf numFmtId="164" fontId="28" fillId="0" borderId="12" xfId="0" applyNumberFormat="1" applyFont="1" applyBorder="1" applyAlignment="1">
      <alignment horizontal="right" wrapText="1" inden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34" fillId="0" borderId="0" xfId="0" applyFont="1" applyAlignment="1">
      <alignment horizontal="left" vertical="distributed" wrapText="1"/>
    </xf>
    <xf numFmtId="0" fontId="35" fillId="0" borderId="0" xfId="0" applyFont="1" applyAlignment="1">
      <alignment horizontal="left" vertical="distributed" wrapText="1"/>
    </xf>
    <xf numFmtId="0" fontId="28" fillId="0" borderId="0" xfId="0" applyFont="1" applyAlignment="1">
      <alignment horizontal="center" wrapText="1"/>
    </xf>
    <xf numFmtId="0" fontId="31" fillId="0" borderId="0" xfId="0" applyFont="1" applyAlignment="1">
      <alignment horizontal="justify" vertical="top" wrapText="1"/>
    </xf>
    <xf numFmtId="0" fontId="34" fillId="0" borderId="0" xfId="0" applyFont="1" applyAlignment="1">
      <alignment horizontal="justify" vertical="top" wrapText="1"/>
    </xf>
    <xf numFmtId="0" fontId="23" fillId="0" borderId="0" xfId="0" applyFont="1" applyAlignment="1">
      <alignment horizontal="justify" vertical="top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justify" vertical="top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31" fillId="0" borderId="0" xfId="0" applyFont="1" applyAlignment="1">
      <alignment wrapText="1"/>
    </xf>
    <xf numFmtId="0" fontId="37" fillId="0" borderId="0" xfId="0" applyFont="1" applyAlignment="1">
      <alignment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3" xfId="42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tabSelected="1" zoomScaleNormal="100" workbookViewId="0">
      <selection activeCell="A2" sqref="A2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5" x14ac:dyDescent="0.2">
      <c r="A1" s="82" t="s">
        <v>166</v>
      </c>
      <c r="B1" s="82"/>
      <c r="C1" s="82"/>
      <c r="D1" s="82"/>
      <c r="E1" s="82"/>
    </row>
    <row r="2" spans="1:5" s="6" customFormat="1" x14ac:dyDescent="0.2">
      <c r="A2" s="13" t="s">
        <v>167</v>
      </c>
      <c r="B2" s="7"/>
      <c r="C2" s="7"/>
      <c r="D2" s="7"/>
      <c r="E2" s="7"/>
    </row>
    <row r="3" spans="1:5" ht="24" x14ac:dyDescent="0.2">
      <c r="A3" s="83" t="s">
        <v>0</v>
      </c>
      <c r="B3" s="14" t="s">
        <v>56</v>
      </c>
      <c r="C3" s="84" t="s">
        <v>57</v>
      </c>
      <c r="D3" s="85"/>
      <c r="E3" s="86" t="s">
        <v>29</v>
      </c>
    </row>
    <row r="4" spans="1:5" ht="24" x14ac:dyDescent="0.2">
      <c r="A4" s="83"/>
      <c r="B4" s="87" t="s">
        <v>58</v>
      </c>
      <c r="C4" s="83"/>
      <c r="D4" s="2" t="s">
        <v>254</v>
      </c>
      <c r="E4" s="86"/>
    </row>
    <row r="5" spans="1:5" x14ac:dyDescent="0.2">
      <c r="A5" s="80" t="s">
        <v>175</v>
      </c>
      <c r="B5" s="80"/>
      <c r="C5" s="80"/>
      <c r="D5" s="80"/>
      <c r="E5" s="80"/>
    </row>
    <row r="6" spans="1:5" s="6" customFormat="1" x14ac:dyDescent="0.2">
      <c r="A6" s="88" t="s">
        <v>224</v>
      </c>
      <c r="B6" s="88"/>
      <c r="C6" s="88"/>
      <c r="D6" s="88"/>
      <c r="E6" s="88"/>
    </row>
    <row r="7" spans="1:5" ht="13.5" x14ac:dyDescent="0.2">
      <c r="A7" s="4" t="s">
        <v>59</v>
      </c>
      <c r="B7" s="47">
        <v>312705</v>
      </c>
      <c r="C7" s="47">
        <v>17846</v>
      </c>
      <c r="D7" s="47">
        <v>5.7</v>
      </c>
      <c r="E7" s="15" t="s">
        <v>60</v>
      </c>
    </row>
    <row r="8" spans="1:5" x14ac:dyDescent="0.2">
      <c r="A8" s="4" t="s">
        <v>61</v>
      </c>
      <c r="B8" s="47">
        <v>314</v>
      </c>
      <c r="C8" s="47">
        <v>21</v>
      </c>
      <c r="D8" s="47">
        <v>6.7</v>
      </c>
      <c r="E8" s="15" t="s">
        <v>62</v>
      </c>
    </row>
    <row r="9" spans="1:5" x14ac:dyDescent="0.2">
      <c r="A9" s="4" t="s">
        <v>63</v>
      </c>
      <c r="B9" s="47">
        <v>66</v>
      </c>
      <c r="C9" s="47">
        <v>4</v>
      </c>
      <c r="D9" s="47">
        <v>6.1</v>
      </c>
      <c r="E9" s="15" t="s">
        <v>64</v>
      </c>
    </row>
    <row r="10" spans="1:5" x14ac:dyDescent="0.2">
      <c r="A10" s="4" t="s">
        <v>65</v>
      </c>
      <c r="B10" s="47">
        <v>2477</v>
      </c>
      <c r="C10" s="47">
        <v>160</v>
      </c>
      <c r="D10" s="47">
        <v>6.5</v>
      </c>
      <c r="E10" s="15" t="s">
        <v>66</v>
      </c>
    </row>
    <row r="11" spans="1:5" x14ac:dyDescent="0.2">
      <c r="A11" s="4" t="s">
        <v>67</v>
      </c>
      <c r="B11" s="47">
        <v>940</v>
      </c>
      <c r="C11" s="47">
        <v>51</v>
      </c>
      <c r="D11" s="47">
        <v>5.4</v>
      </c>
      <c r="E11" s="15" t="s">
        <v>68</v>
      </c>
    </row>
    <row r="12" spans="1:5" x14ac:dyDescent="0.2">
      <c r="A12" s="4" t="s">
        <v>69</v>
      </c>
      <c r="B12" s="47">
        <v>52477</v>
      </c>
      <c r="C12" s="47">
        <v>1663</v>
      </c>
      <c r="D12" s="47">
        <v>3.2</v>
      </c>
      <c r="E12" s="15" t="s">
        <v>70</v>
      </c>
    </row>
    <row r="13" spans="1:5" x14ac:dyDescent="0.2">
      <c r="A13" s="4" t="s">
        <v>71</v>
      </c>
      <c r="B13" s="47">
        <v>40789</v>
      </c>
      <c r="C13" s="47">
        <v>1547</v>
      </c>
      <c r="D13" s="47">
        <v>3.8</v>
      </c>
      <c r="E13" s="15" t="s">
        <v>72</v>
      </c>
    </row>
    <row r="14" spans="1:5" x14ac:dyDescent="0.2">
      <c r="A14" s="80" t="s">
        <v>176</v>
      </c>
      <c r="B14" s="80"/>
      <c r="C14" s="80"/>
      <c r="D14" s="80"/>
      <c r="E14" s="80"/>
    </row>
    <row r="15" spans="1:5" s="6" customFormat="1" x14ac:dyDescent="0.2">
      <c r="A15" s="81" t="s">
        <v>177</v>
      </c>
      <c r="B15" s="81"/>
      <c r="C15" s="81"/>
      <c r="D15" s="81"/>
      <c r="E15" s="81"/>
    </row>
    <row r="16" spans="1:5" ht="36" x14ac:dyDescent="0.2">
      <c r="A16" s="4" t="s">
        <v>73</v>
      </c>
      <c r="B16" s="4"/>
      <c r="C16" s="4"/>
      <c r="D16" s="4"/>
      <c r="E16" s="15" t="s">
        <v>74</v>
      </c>
    </row>
    <row r="17" spans="1:7" x14ac:dyDescent="0.2">
      <c r="A17" s="18" t="s">
        <v>1</v>
      </c>
      <c r="B17" s="74">
        <v>27.1</v>
      </c>
      <c r="C17" s="74">
        <v>1.1000000000000001</v>
      </c>
      <c r="D17" s="74">
        <v>3.9</v>
      </c>
      <c r="E17" s="48" t="s">
        <v>250</v>
      </c>
    </row>
    <row r="18" spans="1:7" x14ac:dyDescent="0.2">
      <c r="A18" s="18" t="s">
        <v>75</v>
      </c>
      <c r="B18" s="74">
        <v>198440.7</v>
      </c>
      <c r="C18" s="74">
        <v>2885.8</v>
      </c>
      <c r="D18" s="74">
        <v>1.5</v>
      </c>
      <c r="E18" s="48" t="s">
        <v>251</v>
      </c>
      <c r="G18" s="1" t="s">
        <v>174</v>
      </c>
    </row>
    <row r="19" spans="1:7" ht="27" x14ac:dyDescent="0.2">
      <c r="A19" s="4" t="s">
        <v>185</v>
      </c>
      <c r="B19" s="74">
        <v>3278</v>
      </c>
      <c r="C19" s="74">
        <v>230</v>
      </c>
      <c r="D19" s="75">
        <v>7</v>
      </c>
      <c r="E19" s="39" t="s">
        <v>178</v>
      </c>
    </row>
    <row r="20" spans="1:7" x14ac:dyDescent="0.2">
      <c r="A20" s="18" t="s">
        <v>76</v>
      </c>
      <c r="B20" s="74">
        <v>2454</v>
      </c>
      <c r="C20" s="74">
        <v>191</v>
      </c>
      <c r="D20" s="75">
        <v>7.8</v>
      </c>
      <c r="E20" s="19" t="s">
        <v>77</v>
      </c>
    </row>
    <row r="21" spans="1:7" ht="24" x14ac:dyDescent="0.2">
      <c r="A21" s="20" t="s">
        <v>93</v>
      </c>
      <c r="B21" s="74">
        <v>817</v>
      </c>
      <c r="C21" s="74">
        <v>39</v>
      </c>
      <c r="D21" s="74">
        <v>4.8</v>
      </c>
      <c r="E21" s="21" t="s">
        <v>94</v>
      </c>
    </row>
    <row r="22" spans="1:7" ht="36.950000000000003" customHeight="1" x14ac:dyDescent="0.2">
      <c r="A22" s="4" t="s">
        <v>181</v>
      </c>
      <c r="B22" s="74">
        <v>114133.5</v>
      </c>
      <c r="C22" s="74">
        <v>825.3</v>
      </c>
      <c r="D22" s="74">
        <v>0.7</v>
      </c>
      <c r="E22" s="15" t="s">
        <v>78</v>
      </c>
    </row>
    <row r="23" spans="1:7" ht="27" x14ac:dyDescent="0.2">
      <c r="A23" s="4" t="s">
        <v>79</v>
      </c>
      <c r="B23" s="74">
        <v>12752.8</v>
      </c>
      <c r="C23" s="74">
        <v>514.29999999999995</v>
      </c>
      <c r="D23" s="75">
        <v>4</v>
      </c>
      <c r="E23" s="15" t="s">
        <v>80</v>
      </c>
    </row>
    <row r="24" spans="1:7" x14ac:dyDescent="0.2">
      <c r="A24" s="4" t="s">
        <v>81</v>
      </c>
      <c r="B24" s="74"/>
      <c r="C24" s="74"/>
      <c r="D24" s="74"/>
      <c r="E24" s="15" t="s">
        <v>82</v>
      </c>
    </row>
    <row r="25" spans="1:7" x14ac:dyDescent="0.2">
      <c r="A25" s="18" t="s">
        <v>83</v>
      </c>
      <c r="B25" s="74"/>
      <c r="C25" s="74"/>
      <c r="D25" s="74"/>
      <c r="E25" s="19" t="s">
        <v>84</v>
      </c>
    </row>
    <row r="26" spans="1:7" x14ac:dyDescent="0.2">
      <c r="A26" s="16" t="s">
        <v>21</v>
      </c>
      <c r="B26" s="74">
        <v>12415.2</v>
      </c>
      <c r="C26" s="74">
        <v>647.20000000000005</v>
      </c>
      <c r="D26" s="74">
        <v>5.2</v>
      </c>
      <c r="E26" s="17" t="s">
        <v>48</v>
      </c>
    </row>
    <row r="27" spans="1:7" x14ac:dyDescent="0.2">
      <c r="A27" s="16" t="s">
        <v>85</v>
      </c>
      <c r="B27" s="74">
        <v>3.9</v>
      </c>
      <c r="C27" s="74">
        <v>4.5</v>
      </c>
      <c r="D27" s="74" t="s">
        <v>241</v>
      </c>
      <c r="E27" s="17" t="s">
        <v>86</v>
      </c>
    </row>
    <row r="28" spans="1:7" x14ac:dyDescent="0.2">
      <c r="A28" s="18" t="s">
        <v>87</v>
      </c>
      <c r="B28" s="74"/>
      <c r="C28" s="74"/>
      <c r="D28" s="74"/>
      <c r="E28" s="19" t="s">
        <v>88</v>
      </c>
    </row>
    <row r="29" spans="1:7" x14ac:dyDescent="0.2">
      <c r="A29" s="16" t="s">
        <v>21</v>
      </c>
      <c r="B29" s="74">
        <v>3223.7</v>
      </c>
      <c r="C29" s="75">
        <v>219</v>
      </c>
      <c r="D29" s="74">
        <v>6.8</v>
      </c>
      <c r="E29" s="17" t="s">
        <v>48</v>
      </c>
    </row>
    <row r="30" spans="1:7" x14ac:dyDescent="0.2">
      <c r="A30" s="16" t="s">
        <v>85</v>
      </c>
      <c r="B30" s="75">
        <v>1</v>
      </c>
      <c r="C30" s="74">
        <v>1.5</v>
      </c>
      <c r="D30" s="74" t="s">
        <v>241</v>
      </c>
      <c r="E30" s="17" t="s">
        <v>86</v>
      </c>
    </row>
    <row r="31" spans="1:7" s="22" customFormat="1" x14ac:dyDescent="0.2">
      <c r="A31" s="80" t="s">
        <v>2</v>
      </c>
      <c r="B31" s="80"/>
      <c r="C31" s="80"/>
      <c r="D31" s="80"/>
      <c r="E31" s="80"/>
    </row>
    <row r="32" spans="1:7" s="23" customFormat="1" x14ac:dyDescent="0.2">
      <c r="A32" s="81" t="s">
        <v>30</v>
      </c>
      <c r="B32" s="81"/>
      <c r="C32" s="81"/>
      <c r="D32" s="81"/>
      <c r="E32" s="81"/>
    </row>
    <row r="33" spans="1:6" ht="37.5" x14ac:dyDescent="0.2">
      <c r="A33" s="24" t="s">
        <v>89</v>
      </c>
      <c r="B33" s="44"/>
      <c r="C33" s="44"/>
      <c r="D33" s="44"/>
      <c r="E33" s="7" t="s">
        <v>90</v>
      </c>
    </row>
    <row r="34" spans="1:6" x14ac:dyDescent="0.2">
      <c r="A34" s="25" t="s">
        <v>3</v>
      </c>
      <c r="B34" s="47">
        <v>796557</v>
      </c>
      <c r="C34" s="47">
        <v>26048</v>
      </c>
      <c r="D34" s="47">
        <v>3.3</v>
      </c>
      <c r="E34" s="26" t="s">
        <v>31</v>
      </c>
    </row>
    <row r="35" spans="1:6" x14ac:dyDescent="0.2">
      <c r="A35" s="25" t="s">
        <v>4</v>
      </c>
      <c r="B35" s="47">
        <v>208</v>
      </c>
      <c r="C35" s="47">
        <v>122</v>
      </c>
      <c r="D35" s="47" t="s">
        <v>241</v>
      </c>
      <c r="E35" s="26" t="s">
        <v>32</v>
      </c>
    </row>
    <row r="36" spans="1:6" ht="37.5" x14ac:dyDescent="0.2">
      <c r="A36" s="79" t="s">
        <v>91</v>
      </c>
      <c r="B36" s="47">
        <v>73.099999999999994</v>
      </c>
      <c r="C36" s="47">
        <v>77.2</v>
      </c>
      <c r="D36" s="47" t="s">
        <v>241</v>
      </c>
      <c r="E36" s="7" t="s">
        <v>92</v>
      </c>
    </row>
    <row r="37" spans="1:6" s="28" customFormat="1" x14ac:dyDescent="0.2">
      <c r="A37" s="80" t="s">
        <v>95</v>
      </c>
      <c r="B37" s="80"/>
      <c r="C37" s="80"/>
      <c r="D37" s="80"/>
      <c r="E37" s="80"/>
    </row>
    <row r="38" spans="1:6" s="28" customFormat="1" x14ac:dyDescent="0.2">
      <c r="A38" s="81" t="s">
        <v>96</v>
      </c>
      <c r="B38" s="81"/>
      <c r="C38" s="81"/>
      <c r="D38" s="81"/>
      <c r="E38" s="81"/>
    </row>
    <row r="39" spans="1:6" x14ac:dyDescent="0.2">
      <c r="A39" s="79" t="s">
        <v>184</v>
      </c>
      <c r="B39" s="47">
        <v>38382.6</v>
      </c>
      <c r="C39" s="51">
        <v>2127.1999999999998</v>
      </c>
      <c r="D39" s="47">
        <v>5.5</v>
      </c>
      <c r="E39" s="68" t="s">
        <v>226</v>
      </c>
    </row>
    <row r="40" spans="1:6" x14ac:dyDescent="0.2">
      <c r="A40" s="29" t="s">
        <v>5</v>
      </c>
      <c r="B40" s="47">
        <v>23033.1</v>
      </c>
      <c r="C40" s="47">
        <v>880.6</v>
      </c>
      <c r="D40" s="47">
        <v>3.8</v>
      </c>
      <c r="E40" s="41" t="s">
        <v>33</v>
      </c>
    </row>
    <row r="41" spans="1:6" x14ac:dyDescent="0.2">
      <c r="A41" s="29" t="s">
        <v>6</v>
      </c>
      <c r="B41" s="47">
        <v>15349.5</v>
      </c>
      <c r="C41" s="47">
        <v>1246.5999999999999</v>
      </c>
      <c r="D41" s="47">
        <v>8.1</v>
      </c>
      <c r="E41" s="41" t="s">
        <v>34</v>
      </c>
    </row>
    <row r="42" spans="1:6" x14ac:dyDescent="0.2">
      <c r="A42" s="25" t="s">
        <v>7</v>
      </c>
      <c r="B42" s="47">
        <v>19815.5</v>
      </c>
      <c r="C42" s="51">
        <v>1085.3</v>
      </c>
      <c r="D42" s="51">
        <v>5.5</v>
      </c>
      <c r="E42" s="42" t="s">
        <v>35</v>
      </c>
    </row>
    <row r="43" spans="1:6" ht="25.5" x14ac:dyDescent="0.2">
      <c r="A43" s="79" t="s">
        <v>182</v>
      </c>
      <c r="B43" s="47">
        <v>123</v>
      </c>
      <c r="C43" s="47">
        <v>119</v>
      </c>
      <c r="D43" s="47" t="s">
        <v>241</v>
      </c>
      <c r="E43" s="68" t="s">
        <v>227</v>
      </c>
    </row>
    <row r="44" spans="1:6" s="28" customFormat="1" ht="39.950000000000003" customHeight="1" x14ac:dyDescent="0.2">
      <c r="A44" s="79" t="s">
        <v>183</v>
      </c>
      <c r="B44" s="52">
        <v>66.7</v>
      </c>
      <c r="C44" s="52">
        <v>62.7</v>
      </c>
      <c r="D44" s="52" t="s">
        <v>241</v>
      </c>
      <c r="E44" s="68" t="s">
        <v>225</v>
      </c>
    </row>
    <row r="45" spans="1:6" x14ac:dyDescent="0.2">
      <c r="A45" s="9"/>
      <c r="E45" s="9"/>
    </row>
    <row r="46" spans="1:6" s="27" customFormat="1" ht="11.25" x14ac:dyDescent="0.2">
      <c r="A46" s="27" t="s">
        <v>255</v>
      </c>
    </row>
    <row r="47" spans="1:6" s="27" customFormat="1" ht="11.25" x14ac:dyDescent="0.2">
      <c r="A47" s="27" t="s">
        <v>256</v>
      </c>
    </row>
    <row r="48" spans="1:6" s="27" customFormat="1" ht="11.25" x14ac:dyDescent="0.2">
      <c r="A48" s="50" t="s">
        <v>257</v>
      </c>
      <c r="B48" s="50"/>
      <c r="C48" s="50"/>
      <c r="D48" s="50"/>
      <c r="E48" s="50"/>
      <c r="F48" s="50"/>
    </row>
    <row r="49" spans="1:6" s="27" customFormat="1" ht="11.25" x14ac:dyDescent="0.2">
      <c r="A49" s="50" t="s">
        <v>258</v>
      </c>
      <c r="B49" s="50"/>
      <c r="C49" s="50"/>
      <c r="D49" s="50"/>
      <c r="E49" s="50"/>
      <c r="F49" s="50"/>
    </row>
    <row r="50" spans="1:6" s="27" customFormat="1" ht="11.25" x14ac:dyDescent="0.2">
      <c r="A50" s="50"/>
      <c r="B50" s="50"/>
      <c r="C50" s="50"/>
      <c r="D50" s="50"/>
      <c r="E50" s="50"/>
      <c r="F50" s="50"/>
    </row>
    <row r="51" spans="1:6" x14ac:dyDescent="0.2">
      <c r="A51" s="49"/>
      <c r="B51" s="49"/>
      <c r="C51" s="49"/>
      <c r="D51" s="49"/>
      <c r="E51" s="49"/>
      <c r="F51" s="49"/>
    </row>
  </sheetData>
  <mergeCells count="13">
    <mergeCell ref="A37:E37"/>
    <mergeCell ref="A38:E38"/>
    <mergeCell ref="A5:E5"/>
    <mergeCell ref="A1:E1"/>
    <mergeCell ref="A3:A4"/>
    <mergeCell ref="C3:D3"/>
    <mergeCell ref="E3:E4"/>
    <mergeCell ref="B4:C4"/>
    <mergeCell ref="A6:E6"/>
    <mergeCell ref="A14:E14"/>
    <mergeCell ref="A15:E15"/>
    <mergeCell ref="A31:E31"/>
    <mergeCell ref="A32:E3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zoomScaleNormal="100" workbookViewId="0">
      <selection activeCell="C24" sqref="C24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9" x14ac:dyDescent="0.2">
      <c r="A1" s="82" t="s">
        <v>168</v>
      </c>
      <c r="B1" s="82"/>
      <c r="C1" s="82"/>
      <c r="D1" s="82"/>
      <c r="E1" s="82"/>
    </row>
    <row r="2" spans="1:9" s="6" customFormat="1" x14ac:dyDescent="0.2">
      <c r="A2" s="13" t="s">
        <v>169</v>
      </c>
      <c r="B2" s="7"/>
      <c r="C2" s="7"/>
      <c r="D2" s="7"/>
      <c r="E2" s="7"/>
    </row>
    <row r="3" spans="1:9" ht="24" x14ac:dyDescent="0.2">
      <c r="A3" s="83" t="s">
        <v>0</v>
      </c>
      <c r="B3" s="14" t="s">
        <v>56</v>
      </c>
      <c r="C3" s="84" t="s">
        <v>57</v>
      </c>
      <c r="D3" s="85"/>
      <c r="E3" s="86" t="s">
        <v>29</v>
      </c>
    </row>
    <row r="4" spans="1:9" ht="24" x14ac:dyDescent="0.2">
      <c r="A4" s="83"/>
      <c r="B4" s="87" t="s">
        <v>58</v>
      </c>
      <c r="C4" s="83"/>
      <c r="D4" s="2" t="s">
        <v>254</v>
      </c>
      <c r="E4" s="86"/>
    </row>
    <row r="5" spans="1:9" s="28" customFormat="1" x14ac:dyDescent="0.2">
      <c r="A5" s="80" t="s">
        <v>186</v>
      </c>
      <c r="B5" s="80"/>
      <c r="C5" s="80"/>
      <c r="D5" s="80"/>
      <c r="E5" s="80"/>
    </row>
    <row r="6" spans="1:9" s="28" customFormat="1" x14ac:dyDescent="0.2">
      <c r="A6" s="81" t="s">
        <v>187</v>
      </c>
      <c r="B6" s="81"/>
      <c r="C6" s="81"/>
      <c r="D6" s="81"/>
      <c r="E6" s="81"/>
    </row>
    <row r="7" spans="1:9" x14ac:dyDescent="0.2">
      <c r="A7" s="36" t="s">
        <v>8</v>
      </c>
      <c r="B7" s="47">
        <v>-0.9</v>
      </c>
      <c r="C7" s="47">
        <v>0.3</v>
      </c>
      <c r="D7" s="47" t="s">
        <v>241</v>
      </c>
      <c r="E7" s="40" t="s">
        <v>36</v>
      </c>
    </row>
    <row r="8" spans="1:9" ht="24" x14ac:dyDescent="0.2">
      <c r="A8" s="36" t="s">
        <v>97</v>
      </c>
      <c r="B8" s="47">
        <v>0.2</v>
      </c>
      <c r="C8" s="51">
        <v>-1.4</v>
      </c>
      <c r="D8" s="47" t="s">
        <v>241</v>
      </c>
      <c r="E8" s="40" t="s">
        <v>98</v>
      </c>
    </row>
    <row r="9" spans="1:9" x14ac:dyDescent="0.2">
      <c r="A9" s="80" t="s">
        <v>99</v>
      </c>
      <c r="B9" s="80"/>
      <c r="C9" s="80"/>
      <c r="D9" s="80"/>
      <c r="E9" s="80"/>
    </row>
    <row r="10" spans="1:9" x14ac:dyDescent="0.2">
      <c r="A10" s="81" t="s">
        <v>100</v>
      </c>
      <c r="B10" s="81"/>
      <c r="C10" s="81"/>
      <c r="D10" s="81"/>
      <c r="E10" s="81"/>
    </row>
    <row r="11" spans="1:9" ht="24" customHeight="1" x14ac:dyDescent="0.2">
      <c r="A11" s="36" t="s">
        <v>228</v>
      </c>
      <c r="B11" s="5">
        <v>15783</v>
      </c>
      <c r="C11" s="43">
        <v>874.6</v>
      </c>
      <c r="D11" s="46">
        <v>5.5</v>
      </c>
      <c r="E11" s="40" t="s">
        <v>229</v>
      </c>
    </row>
    <row r="12" spans="1:9" ht="24" x14ac:dyDescent="0.2">
      <c r="A12" s="36" t="s">
        <v>101</v>
      </c>
      <c r="B12" s="3">
        <v>4920.09</v>
      </c>
      <c r="C12" s="53">
        <v>4224.7</v>
      </c>
      <c r="D12" s="3">
        <v>85.9</v>
      </c>
      <c r="E12" s="40" t="s">
        <v>102</v>
      </c>
    </row>
    <row r="13" spans="1:9" ht="24" x14ac:dyDescent="0.2">
      <c r="A13" s="36" t="s">
        <v>230</v>
      </c>
      <c r="B13" s="3">
        <v>866.4</v>
      </c>
      <c r="C13" s="43">
        <v>75.5</v>
      </c>
      <c r="D13" s="43">
        <v>8.6999999999999993</v>
      </c>
      <c r="E13" s="40" t="s">
        <v>231</v>
      </c>
    </row>
    <row r="14" spans="1:9" ht="27" x14ac:dyDescent="0.2">
      <c r="A14" s="36" t="s">
        <v>233</v>
      </c>
      <c r="B14" s="3">
        <v>5.2</v>
      </c>
      <c r="C14" s="43">
        <v>7.9</v>
      </c>
      <c r="D14" s="43" t="s">
        <v>241</v>
      </c>
      <c r="E14" s="40" t="s">
        <v>232</v>
      </c>
    </row>
    <row r="15" spans="1:9" x14ac:dyDescent="0.2">
      <c r="A15" s="80" t="s">
        <v>11</v>
      </c>
      <c r="B15" s="80"/>
      <c r="C15" s="80"/>
      <c r="D15" s="80"/>
      <c r="E15" s="80"/>
      <c r="I15" s="1" t="s">
        <v>174</v>
      </c>
    </row>
    <row r="16" spans="1:9" x14ac:dyDescent="0.2">
      <c r="A16" s="81" t="s">
        <v>39</v>
      </c>
      <c r="B16" s="81"/>
      <c r="C16" s="81"/>
      <c r="D16" s="81"/>
      <c r="E16" s="81"/>
    </row>
    <row r="17" spans="1:5" ht="13.5" x14ac:dyDescent="0.2">
      <c r="A17" s="36" t="s">
        <v>234</v>
      </c>
      <c r="B17" s="4"/>
      <c r="C17" s="4"/>
      <c r="D17" s="4"/>
      <c r="E17" s="40" t="s">
        <v>235</v>
      </c>
    </row>
    <row r="18" spans="1:5" x14ac:dyDescent="0.2">
      <c r="A18" s="25" t="s">
        <v>103</v>
      </c>
      <c r="B18" s="3">
        <v>14812.8</v>
      </c>
      <c r="C18" s="54">
        <v>678.7</v>
      </c>
      <c r="D18" s="54">
        <v>4.5999999999999996</v>
      </c>
      <c r="E18" s="26" t="s">
        <v>104</v>
      </c>
    </row>
    <row r="19" spans="1:5" x14ac:dyDescent="0.2">
      <c r="A19" s="8" t="s">
        <v>105</v>
      </c>
      <c r="B19" s="3">
        <v>385.9</v>
      </c>
      <c r="C19" s="54">
        <v>319.10000000000002</v>
      </c>
      <c r="D19" s="55" t="s">
        <v>241</v>
      </c>
      <c r="E19" s="30" t="s">
        <v>106</v>
      </c>
    </row>
    <row r="20" spans="1:5" x14ac:dyDescent="0.2">
      <c r="A20" s="9" t="s">
        <v>12</v>
      </c>
      <c r="B20" s="3"/>
      <c r="C20" s="56"/>
      <c r="D20" s="56"/>
      <c r="E20" s="7" t="s">
        <v>40</v>
      </c>
    </row>
    <row r="21" spans="1:5" x14ac:dyDescent="0.2">
      <c r="A21" s="25" t="s">
        <v>9</v>
      </c>
      <c r="B21" s="3">
        <v>207.4</v>
      </c>
      <c r="C21" s="57">
        <v>9.1999999999999993</v>
      </c>
      <c r="D21" s="54">
        <v>4.4000000000000004</v>
      </c>
      <c r="E21" s="26" t="s">
        <v>37</v>
      </c>
    </row>
    <row r="22" spans="1:5" x14ac:dyDescent="0.2">
      <c r="A22" s="25" t="s">
        <v>10</v>
      </c>
      <c r="B22" s="3">
        <v>5.4</v>
      </c>
      <c r="C22" s="54">
        <v>4.3</v>
      </c>
      <c r="D22" s="54" t="s">
        <v>241</v>
      </c>
      <c r="E22" s="26" t="s">
        <v>38</v>
      </c>
    </row>
    <row r="23" spans="1:5" x14ac:dyDescent="0.2">
      <c r="A23" s="36" t="s">
        <v>236</v>
      </c>
      <c r="B23" s="3"/>
      <c r="C23" s="3"/>
      <c r="D23" s="3"/>
      <c r="E23" s="40" t="s">
        <v>237</v>
      </c>
    </row>
    <row r="24" spans="1:5" x14ac:dyDescent="0.2">
      <c r="A24" s="25" t="s">
        <v>107</v>
      </c>
      <c r="B24" s="3">
        <v>310897.59999999998</v>
      </c>
      <c r="C24" s="58">
        <v>15679.9</v>
      </c>
      <c r="D24" s="5">
        <v>5</v>
      </c>
      <c r="E24" s="42" t="s">
        <v>108</v>
      </c>
    </row>
    <row r="25" spans="1:5" ht="13.5" x14ac:dyDescent="0.2">
      <c r="A25" s="25" t="s">
        <v>179</v>
      </c>
      <c r="B25" s="3">
        <v>165098.79999999999</v>
      </c>
      <c r="C25" s="58">
        <v>17720.599999999999</v>
      </c>
      <c r="D25" s="3">
        <v>10.7</v>
      </c>
      <c r="E25" s="42" t="s">
        <v>180</v>
      </c>
    </row>
    <row r="26" spans="1:5" x14ac:dyDescent="0.2">
      <c r="A26" s="25" t="s">
        <v>109</v>
      </c>
      <c r="B26" s="5">
        <v>157868.5</v>
      </c>
      <c r="C26" s="5">
        <v>20375.928</v>
      </c>
      <c r="D26" s="3">
        <v>12.9</v>
      </c>
      <c r="E26" s="42" t="s">
        <v>110</v>
      </c>
    </row>
    <row r="27" spans="1:5" x14ac:dyDescent="0.2">
      <c r="A27" s="92" t="s">
        <v>259</v>
      </c>
      <c r="B27" s="92"/>
      <c r="C27" s="92"/>
      <c r="D27" s="92"/>
      <c r="E27" s="92"/>
    </row>
    <row r="28" spans="1:5" x14ac:dyDescent="0.2">
      <c r="A28" s="81" t="s">
        <v>188</v>
      </c>
      <c r="B28" s="81"/>
      <c r="C28" s="81"/>
      <c r="D28" s="81"/>
      <c r="E28" s="81"/>
    </row>
    <row r="29" spans="1:5" ht="13.5" x14ac:dyDescent="0.2">
      <c r="A29" s="33" t="s">
        <v>189</v>
      </c>
      <c r="E29" s="7" t="s">
        <v>190</v>
      </c>
    </row>
    <row r="30" spans="1:5" x14ac:dyDescent="0.2">
      <c r="A30" s="25" t="s">
        <v>14</v>
      </c>
      <c r="B30" s="3" t="s">
        <v>252</v>
      </c>
      <c r="C30" s="67">
        <v>165.66399999999999</v>
      </c>
      <c r="D30" s="67">
        <v>5.4112655215721883</v>
      </c>
      <c r="E30" s="26" t="s">
        <v>42</v>
      </c>
    </row>
    <row r="31" spans="1:5" ht="13.5" x14ac:dyDescent="0.2">
      <c r="A31" s="25" t="s">
        <v>191</v>
      </c>
      <c r="B31" s="3">
        <v>207.9</v>
      </c>
      <c r="C31" s="67">
        <v>11</v>
      </c>
      <c r="D31" s="67">
        <v>5.2901401406215438</v>
      </c>
      <c r="E31" s="26" t="s">
        <v>192</v>
      </c>
    </row>
    <row r="32" spans="1:5" x14ac:dyDescent="0.2">
      <c r="A32" s="25" t="s">
        <v>111</v>
      </c>
      <c r="B32" s="3">
        <v>642.29999999999995</v>
      </c>
      <c r="C32" s="67">
        <v>36.667000000000002</v>
      </c>
      <c r="D32" s="67">
        <v>5.708552007809228</v>
      </c>
      <c r="E32" s="26" t="s">
        <v>112</v>
      </c>
    </row>
    <row r="33" spans="1:5" x14ac:dyDescent="0.2">
      <c r="A33" s="25" t="s">
        <v>113</v>
      </c>
      <c r="B33" s="3">
        <v>648.5</v>
      </c>
      <c r="C33" s="67">
        <v>43.225000000000001</v>
      </c>
      <c r="D33" s="67">
        <v>6.6657311254560767</v>
      </c>
      <c r="E33" s="26" t="s">
        <v>114</v>
      </c>
    </row>
    <row r="34" spans="1:5" ht="13.5" x14ac:dyDescent="0.2">
      <c r="A34" s="25" t="s">
        <v>193</v>
      </c>
      <c r="B34" s="3">
        <v>14.1</v>
      </c>
      <c r="C34" s="67">
        <v>0.91900000000000004</v>
      </c>
      <c r="D34" s="67">
        <v>6.5020517900099053</v>
      </c>
      <c r="E34" s="26" t="s">
        <v>194</v>
      </c>
    </row>
    <row r="35" spans="1:5" x14ac:dyDescent="0.2">
      <c r="A35" s="25" t="s">
        <v>13</v>
      </c>
      <c r="B35" s="3">
        <v>188.4</v>
      </c>
      <c r="C35" s="67">
        <v>8.9450000000000003</v>
      </c>
      <c r="D35" s="67">
        <v>4.7489859627513855</v>
      </c>
      <c r="E35" s="26" t="s">
        <v>41</v>
      </c>
    </row>
    <row r="36" spans="1:5" ht="25.5" x14ac:dyDescent="0.2">
      <c r="A36" s="38" t="s">
        <v>195</v>
      </c>
      <c r="B36" s="3"/>
      <c r="C36" s="73"/>
      <c r="D36" s="73"/>
      <c r="E36" s="7" t="s">
        <v>196</v>
      </c>
    </row>
    <row r="37" spans="1:5" x14ac:dyDescent="0.2">
      <c r="A37" s="25" t="s">
        <v>9</v>
      </c>
      <c r="B37" s="5">
        <v>1401</v>
      </c>
      <c r="C37" s="67">
        <v>74.296000000000006</v>
      </c>
      <c r="D37" s="67">
        <v>5.3029708228112824</v>
      </c>
      <c r="E37" s="26" t="s">
        <v>37</v>
      </c>
    </row>
    <row r="38" spans="1:5" x14ac:dyDescent="0.2">
      <c r="A38" s="25" t="s">
        <v>115</v>
      </c>
      <c r="B38" s="3">
        <v>904</v>
      </c>
      <c r="C38" s="47">
        <v>888</v>
      </c>
      <c r="D38" s="47" t="s">
        <v>253</v>
      </c>
      <c r="E38" s="26" t="s">
        <v>116</v>
      </c>
    </row>
    <row r="39" spans="1:5" x14ac:dyDescent="0.2">
      <c r="A39" s="9"/>
      <c r="B39" s="9"/>
      <c r="C39" s="9"/>
      <c r="D39" s="9"/>
      <c r="E39" s="9"/>
    </row>
    <row r="40" spans="1:5" s="31" customFormat="1" ht="60" customHeight="1" x14ac:dyDescent="0.2">
      <c r="A40" s="90" t="s">
        <v>260</v>
      </c>
      <c r="B40" s="91"/>
      <c r="C40" s="91"/>
      <c r="D40" s="91"/>
      <c r="E40" s="91"/>
    </row>
    <row r="41" spans="1:5" s="32" customFormat="1" ht="50.1" customHeight="1" x14ac:dyDescent="0.2">
      <c r="A41" s="89" t="s">
        <v>261</v>
      </c>
      <c r="B41" s="89"/>
      <c r="C41" s="89"/>
      <c r="D41" s="89"/>
      <c r="E41" s="89"/>
    </row>
  </sheetData>
  <mergeCells count="15">
    <mergeCell ref="A41:E41"/>
    <mergeCell ref="A6:E6"/>
    <mergeCell ref="A9:E9"/>
    <mergeCell ref="A10:E10"/>
    <mergeCell ref="A15:E15"/>
    <mergeCell ref="A16:E16"/>
    <mergeCell ref="A40:E40"/>
    <mergeCell ref="A27:E27"/>
    <mergeCell ref="A28:E28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zoomScaleNormal="100" workbookViewId="0">
      <selection activeCell="G32" sqref="G32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5" x14ac:dyDescent="0.2">
      <c r="A1" s="82" t="s">
        <v>168</v>
      </c>
      <c r="B1" s="82"/>
      <c r="C1" s="82"/>
      <c r="D1" s="82"/>
      <c r="E1" s="82"/>
    </row>
    <row r="2" spans="1:5" s="6" customFormat="1" x14ac:dyDescent="0.2">
      <c r="A2" s="13" t="s">
        <v>169</v>
      </c>
      <c r="B2" s="7"/>
      <c r="C2" s="7"/>
      <c r="D2" s="7"/>
      <c r="E2" s="7"/>
    </row>
    <row r="3" spans="1:5" ht="24" x14ac:dyDescent="0.2">
      <c r="A3" s="83" t="s">
        <v>0</v>
      </c>
      <c r="B3" s="14" t="s">
        <v>56</v>
      </c>
      <c r="C3" s="84" t="s">
        <v>57</v>
      </c>
      <c r="D3" s="85"/>
      <c r="E3" s="86" t="s">
        <v>29</v>
      </c>
    </row>
    <row r="4" spans="1:5" ht="24" x14ac:dyDescent="0.2">
      <c r="A4" s="83"/>
      <c r="B4" s="87" t="s">
        <v>58</v>
      </c>
      <c r="C4" s="83"/>
      <c r="D4" s="2" t="s">
        <v>254</v>
      </c>
      <c r="E4" s="86"/>
    </row>
    <row r="5" spans="1:5" x14ac:dyDescent="0.2">
      <c r="A5" s="80" t="s">
        <v>206</v>
      </c>
      <c r="B5" s="80"/>
      <c r="C5" s="80"/>
      <c r="D5" s="80"/>
      <c r="E5" s="80"/>
    </row>
    <row r="6" spans="1:5" x14ac:dyDescent="0.2">
      <c r="A6" s="88" t="s">
        <v>207</v>
      </c>
      <c r="B6" s="88"/>
      <c r="C6" s="88"/>
      <c r="D6" s="88"/>
      <c r="E6" s="88"/>
    </row>
    <row r="7" spans="1:5" ht="13.5" x14ac:dyDescent="0.2">
      <c r="A7" s="9" t="s">
        <v>208</v>
      </c>
      <c r="B7" s="3"/>
      <c r="C7" s="3"/>
      <c r="D7" s="3"/>
      <c r="E7" s="7" t="s">
        <v>209</v>
      </c>
    </row>
    <row r="8" spans="1:5" x14ac:dyDescent="0.2">
      <c r="A8" s="25" t="s">
        <v>15</v>
      </c>
      <c r="B8" s="3">
        <v>90884</v>
      </c>
      <c r="C8" s="66">
        <v>4693</v>
      </c>
      <c r="D8" s="67">
        <v>5.1637251881519299</v>
      </c>
      <c r="E8" s="26" t="s">
        <v>43</v>
      </c>
    </row>
    <row r="9" spans="1:5" x14ac:dyDescent="0.2">
      <c r="A9" s="25" t="s">
        <v>16</v>
      </c>
      <c r="B9" s="3">
        <v>13509</v>
      </c>
      <c r="C9" s="66">
        <v>1079</v>
      </c>
      <c r="D9" s="67">
        <v>7.9872677474276417</v>
      </c>
      <c r="E9" s="26" t="s">
        <v>44</v>
      </c>
    </row>
    <row r="10" spans="1:5" ht="13.5" x14ac:dyDescent="0.2">
      <c r="A10" s="25" t="s">
        <v>210</v>
      </c>
      <c r="B10" s="3">
        <v>193132</v>
      </c>
      <c r="C10" s="66">
        <v>12819</v>
      </c>
      <c r="D10" s="67">
        <v>6.6374293229501076</v>
      </c>
      <c r="E10" s="26" t="s">
        <v>211</v>
      </c>
    </row>
    <row r="11" spans="1:5" x14ac:dyDescent="0.2">
      <c r="A11" s="9" t="s">
        <v>117</v>
      </c>
      <c r="B11" s="3">
        <v>21839</v>
      </c>
      <c r="C11" s="52">
        <v>1251</v>
      </c>
      <c r="D11" s="67">
        <v>5.7282842620999128</v>
      </c>
      <c r="E11" s="7" t="s">
        <v>118</v>
      </c>
    </row>
    <row r="12" spans="1:5" x14ac:dyDescent="0.2">
      <c r="A12" s="9" t="s">
        <v>119</v>
      </c>
      <c r="B12" s="3">
        <v>890</v>
      </c>
      <c r="C12" s="65">
        <v>41</v>
      </c>
      <c r="D12" s="67">
        <v>4.606741573033708</v>
      </c>
      <c r="E12" s="7" t="s">
        <v>120</v>
      </c>
    </row>
    <row r="13" spans="1:5" x14ac:dyDescent="0.2">
      <c r="A13" s="33" t="s">
        <v>121</v>
      </c>
      <c r="B13" s="3">
        <v>166.8</v>
      </c>
      <c r="C13" s="59">
        <v>9.3490000000000002</v>
      </c>
      <c r="D13" s="67">
        <v>5.6</v>
      </c>
      <c r="E13" s="7" t="s">
        <v>122</v>
      </c>
    </row>
    <row r="14" spans="1:5" ht="13.5" x14ac:dyDescent="0.2">
      <c r="A14" s="9" t="s">
        <v>212</v>
      </c>
      <c r="B14" s="3">
        <v>12286</v>
      </c>
      <c r="C14" s="65">
        <v>665</v>
      </c>
      <c r="D14" s="65">
        <v>5.4</v>
      </c>
      <c r="E14" s="7" t="s">
        <v>213</v>
      </c>
    </row>
    <row r="15" spans="1:5" x14ac:dyDescent="0.2">
      <c r="A15" s="80" t="s">
        <v>17</v>
      </c>
      <c r="B15" s="80"/>
      <c r="C15" s="80"/>
      <c r="D15" s="80"/>
      <c r="E15" s="80"/>
    </row>
    <row r="16" spans="1:5" x14ac:dyDescent="0.2">
      <c r="A16" s="81" t="s">
        <v>45</v>
      </c>
      <c r="B16" s="81"/>
      <c r="C16" s="81"/>
      <c r="D16" s="81"/>
      <c r="E16" s="81"/>
    </row>
    <row r="17" spans="1:5" ht="24" x14ac:dyDescent="0.2">
      <c r="A17" s="9" t="s">
        <v>197</v>
      </c>
      <c r="B17" s="3">
        <v>7881</v>
      </c>
      <c r="C17" s="69">
        <v>671</v>
      </c>
      <c r="D17" s="69">
        <v>8.5</v>
      </c>
      <c r="E17" s="40" t="s">
        <v>238</v>
      </c>
    </row>
    <row r="18" spans="1:5" x14ac:dyDescent="0.2">
      <c r="A18" s="38" t="s">
        <v>202</v>
      </c>
      <c r="B18" s="43">
        <v>17.2</v>
      </c>
      <c r="C18" s="72">
        <v>19.100000000000001</v>
      </c>
      <c r="D18" s="72">
        <v>111</v>
      </c>
      <c r="E18" s="40" t="s">
        <v>203</v>
      </c>
    </row>
    <row r="19" spans="1:5" x14ac:dyDescent="0.2">
      <c r="A19" s="9" t="s">
        <v>198</v>
      </c>
      <c r="B19" s="3">
        <v>959</v>
      </c>
      <c r="C19" s="69">
        <v>57</v>
      </c>
      <c r="D19" s="69">
        <v>5.9</v>
      </c>
      <c r="E19" s="40" t="s">
        <v>199</v>
      </c>
    </row>
    <row r="20" spans="1:5" x14ac:dyDescent="0.2">
      <c r="A20" s="9" t="s">
        <v>123</v>
      </c>
      <c r="B20" s="3">
        <v>40217.300000000003</v>
      </c>
      <c r="C20" s="69">
        <v>1029.5999999999999</v>
      </c>
      <c r="D20" s="69">
        <v>2.6</v>
      </c>
      <c r="E20" s="7" t="s">
        <v>124</v>
      </c>
    </row>
    <row r="21" spans="1:5" x14ac:dyDescent="0.2">
      <c r="A21" s="38" t="s">
        <v>200</v>
      </c>
      <c r="B21" s="3">
        <v>523</v>
      </c>
      <c r="C21" s="69">
        <v>29</v>
      </c>
      <c r="D21" s="69">
        <v>5.5</v>
      </c>
      <c r="E21" s="40" t="s">
        <v>201</v>
      </c>
    </row>
    <row r="22" spans="1:5" x14ac:dyDescent="0.2">
      <c r="A22" s="38" t="s">
        <v>125</v>
      </c>
      <c r="B22" s="5">
        <v>61710.9</v>
      </c>
      <c r="C22" s="72">
        <v>2361.1</v>
      </c>
      <c r="D22" s="72">
        <v>3.8</v>
      </c>
      <c r="E22" s="7" t="s">
        <v>126</v>
      </c>
    </row>
    <row r="23" spans="1:5" ht="13.5" x14ac:dyDescent="0.2">
      <c r="A23" s="38" t="s">
        <v>214</v>
      </c>
      <c r="B23" s="3"/>
      <c r="C23" s="3"/>
      <c r="D23" s="3"/>
      <c r="E23" s="7" t="s">
        <v>215</v>
      </c>
    </row>
    <row r="24" spans="1:5" ht="12" customHeight="1" x14ac:dyDescent="0.2">
      <c r="A24" s="25" t="s">
        <v>204</v>
      </c>
      <c r="B24" s="3">
        <v>825.5</v>
      </c>
      <c r="C24" s="72">
        <v>35.700000000000003</v>
      </c>
      <c r="D24" s="69">
        <v>4.3</v>
      </c>
      <c r="E24" s="42" t="s">
        <v>205</v>
      </c>
    </row>
    <row r="25" spans="1:5" ht="12" customHeight="1" x14ac:dyDescent="0.2">
      <c r="A25" s="25" t="s">
        <v>127</v>
      </c>
      <c r="B25" s="5">
        <v>35668.1</v>
      </c>
      <c r="C25" s="72">
        <v>1297</v>
      </c>
      <c r="D25" s="72">
        <v>3.6</v>
      </c>
      <c r="E25" s="26" t="s">
        <v>128</v>
      </c>
    </row>
    <row r="26" spans="1:5" x14ac:dyDescent="0.2">
      <c r="A26" s="80" t="s">
        <v>242</v>
      </c>
      <c r="B26" s="80"/>
      <c r="C26" s="80"/>
      <c r="D26" s="80"/>
      <c r="E26" s="80"/>
    </row>
    <row r="27" spans="1:5" x14ac:dyDescent="0.2">
      <c r="A27" s="81" t="s">
        <v>243</v>
      </c>
      <c r="B27" s="81"/>
      <c r="C27" s="81"/>
      <c r="D27" s="81"/>
      <c r="E27" s="81"/>
    </row>
    <row r="28" spans="1:5" ht="24" x14ac:dyDescent="0.2">
      <c r="A28" s="38" t="s">
        <v>244</v>
      </c>
      <c r="B28" s="5">
        <v>14550.3</v>
      </c>
      <c r="C28" s="67">
        <v>571.4</v>
      </c>
      <c r="D28" s="67">
        <v>3.9</v>
      </c>
      <c r="E28" s="7" t="s">
        <v>245</v>
      </c>
    </row>
    <row r="29" spans="1:5" x14ac:dyDescent="0.2">
      <c r="A29" s="25" t="s">
        <v>246</v>
      </c>
      <c r="B29" s="3">
        <v>10897.7</v>
      </c>
      <c r="C29" s="65">
        <v>310.39999999999998</v>
      </c>
      <c r="D29" s="65">
        <v>2.8</v>
      </c>
      <c r="E29" s="26" t="s">
        <v>247</v>
      </c>
    </row>
    <row r="30" spans="1:5" x14ac:dyDescent="0.2">
      <c r="A30" s="38" t="s">
        <v>19</v>
      </c>
      <c r="B30" s="3"/>
      <c r="C30" s="65"/>
      <c r="D30" s="65"/>
      <c r="E30" s="7" t="s">
        <v>131</v>
      </c>
    </row>
    <row r="31" spans="1:5" x14ac:dyDescent="0.2">
      <c r="A31" s="25" t="s">
        <v>129</v>
      </c>
      <c r="B31" s="3">
        <v>28990.3</v>
      </c>
      <c r="C31" s="67">
        <v>857</v>
      </c>
      <c r="D31" s="67">
        <v>3</v>
      </c>
      <c r="E31" s="26" t="s">
        <v>130</v>
      </c>
    </row>
    <row r="32" spans="1:5" x14ac:dyDescent="0.2">
      <c r="A32" s="25" t="s">
        <v>18</v>
      </c>
      <c r="B32" s="5">
        <v>6481.6</v>
      </c>
      <c r="C32" s="65">
        <v>498.1</v>
      </c>
      <c r="D32" s="65">
        <v>7.7</v>
      </c>
      <c r="E32" s="26" t="s">
        <v>46</v>
      </c>
    </row>
    <row r="33" spans="1:5" ht="13.5" x14ac:dyDescent="0.2">
      <c r="A33" s="25" t="s">
        <v>248</v>
      </c>
      <c r="B33" s="45">
        <v>3849.8</v>
      </c>
      <c r="C33" s="70">
        <v>93.4</v>
      </c>
      <c r="D33" s="71">
        <v>2.4</v>
      </c>
      <c r="E33" s="26" t="s">
        <v>249</v>
      </c>
    </row>
    <row r="34" spans="1:5" x14ac:dyDescent="0.2">
      <c r="A34" s="38" t="s">
        <v>20</v>
      </c>
      <c r="B34" s="3"/>
      <c r="C34" s="65"/>
      <c r="D34" s="65"/>
      <c r="E34" s="7" t="s">
        <v>47</v>
      </c>
    </row>
    <row r="35" spans="1:5" x14ac:dyDescent="0.2">
      <c r="A35" s="25" t="s">
        <v>129</v>
      </c>
      <c r="B35" s="3">
        <v>36.700000000000003</v>
      </c>
      <c r="C35" s="67">
        <v>36.799999999999997</v>
      </c>
      <c r="D35" s="65">
        <v>100.3</v>
      </c>
      <c r="E35" s="26" t="s">
        <v>130</v>
      </c>
    </row>
    <row r="36" spans="1:5" x14ac:dyDescent="0.2">
      <c r="A36" s="25" t="s">
        <v>18</v>
      </c>
      <c r="B36" s="3">
        <v>214</v>
      </c>
      <c r="C36" s="65">
        <v>219</v>
      </c>
      <c r="D36" s="65">
        <v>102.3</v>
      </c>
      <c r="E36" s="26" t="s">
        <v>46</v>
      </c>
    </row>
    <row r="37" spans="1:5" x14ac:dyDescent="0.2">
      <c r="A37" s="38"/>
      <c r="B37" s="12"/>
      <c r="C37" s="12"/>
      <c r="D37" s="12"/>
      <c r="E37" s="7"/>
    </row>
    <row r="38" spans="1:5" s="27" customFormat="1" ht="60" customHeight="1" x14ac:dyDescent="0.2">
      <c r="A38" s="94" t="s">
        <v>262</v>
      </c>
      <c r="B38" s="94"/>
      <c r="C38" s="94"/>
      <c r="D38" s="94"/>
      <c r="E38" s="94"/>
    </row>
    <row r="39" spans="1:5" s="50" customFormat="1" ht="60" customHeight="1" x14ac:dyDescent="0.2">
      <c r="A39" s="93" t="s">
        <v>263</v>
      </c>
      <c r="B39" s="93"/>
      <c r="C39" s="93"/>
      <c r="D39" s="93"/>
      <c r="E39" s="93"/>
    </row>
  </sheetData>
  <mergeCells count="13">
    <mergeCell ref="A39:E39"/>
    <mergeCell ref="A5:E5"/>
    <mergeCell ref="A6:E6"/>
    <mergeCell ref="A15:E15"/>
    <mergeCell ref="A16:E16"/>
    <mergeCell ref="A38:E38"/>
    <mergeCell ref="A26:E26"/>
    <mergeCell ref="A27:E27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zoomScaleNormal="100" workbookViewId="0">
      <selection activeCell="C50" sqref="C50"/>
    </sheetView>
  </sheetViews>
  <sheetFormatPr defaultColWidth="9.140625" defaultRowHeight="12" x14ac:dyDescent="0.2"/>
  <cols>
    <col min="1" max="1" width="38.42578125" style="1" customWidth="1"/>
    <col min="2" max="4" width="12.85546875" style="1" customWidth="1"/>
    <col min="5" max="5" width="38.7109375" style="1" customWidth="1"/>
    <col min="6" max="16384" width="9.140625" style="1"/>
  </cols>
  <sheetData>
    <row r="1" spans="1:5" x14ac:dyDescent="0.2">
      <c r="A1" s="82" t="s">
        <v>168</v>
      </c>
      <c r="B1" s="82"/>
      <c r="C1" s="82"/>
      <c r="D1" s="82"/>
      <c r="E1" s="82"/>
    </row>
    <row r="2" spans="1:5" s="6" customFormat="1" x14ac:dyDescent="0.2">
      <c r="A2" s="13" t="s">
        <v>169</v>
      </c>
      <c r="B2" s="7"/>
      <c r="C2" s="7"/>
      <c r="D2" s="7"/>
      <c r="E2" s="7"/>
    </row>
    <row r="3" spans="1:5" ht="24" x14ac:dyDescent="0.2">
      <c r="A3" s="83" t="s">
        <v>0</v>
      </c>
      <c r="B3" s="14" t="s">
        <v>56</v>
      </c>
      <c r="C3" s="84" t="s">
        <v>57</v>
      </c>
      <c r="D3" s="85"/>
      <c r="E3" s="86" t="s">
        <v>29</v>
      </c>
    </row>
    <row r="4" spans="1:5" ht="24" x14ac:dyDescent="0.2">
      <c r="A4" s="83"/>
      <c r="B4" s="87" t="s">
        <v>58</v>
      </c>
      <c r="C4" s="83"/>
      <c r="D4" s="2" t="s">
        <v>254</v>
      </c>
      <c r="E4" s="86"/>
    </row>
    <row r="5" spans="1:5" x14ac:dyDescent="0.2">
      <c r="A5" s="80" t="s">
        <v>164</v>
      </c>
      <c r="B5" s="80"/>
      <c r="C5" s="80"/>
      <c r="D5" s="80"/>
      <c r="E5" s="80"/>
    </row>
    <row r="6" spans="1:5" x14ac:dyDescent="0.2">
      <c r="A6" s="88" t="s">
        <v>165</v>
      </c>
      <c r="B6" s="88"/>
      <c r="C6" s="88"/>
      <c r="D6" s="88"/>
      <c r="E6" s="88"/>
    </row>
    <row r="7" spans="1:5" ht="24" x14ac:dyDescent="0.2">
      <c r="A7" s="38" t="s">
        <v>216</v>
      </c>
      <c r="B7" s="5">
        <v>9258.7999999999993</v>
      </c>
      <c r="C7" s="67">
        <v>682.6</v>
      </c>
      <c r="D7" s="67">
        <v>7.4</v>
      </c>
      <c r="E7" s="68" t="s">
        <v>264</v>
      </c>
    </row>
    <row r="8" spans="1:5" x14ac:dyDescent="0.2">
      <c r="A8" s="38" t="s">
        <v>171</v>
      </c>
      <c r="B8" s="5">
        <v>29.6</v>
      </c>
      <c r="C8" s="67">
        <v>38.200000000000003</v>
      </c>
      <c r="D8" s="67" t="s">
        <v>241</v>
      </c>
      <c r="E8" s="40" t="s">
        <v>172</v>
      </c>
    </row>
    <row r="9" spans="1:5" s="34" customFormat="1" x14ac:dyDescent="0.2">
      <c r="A9" s="80" t="s">
        <v>132</v>
      </c>
      <c r="B9" s="80"/>
      <c r="C9" s="80"/>
      <c r="D9" s="80"/>
      <c r="E9" s="80"/>
    </row>
    <row r="10" spans="1:5" s="34" customFormat="1" x14ac:dyDescent="0.2">
      <c r="A10" s="81" t="s">
        <v>133</v>
      </c>
      <c r="B10" s="81"/>
      <c r="C10" s="81"/>
      <c r="D10" s="81"/>
      <c r="E10" s="81"/>
    </row>
    <row r="11" spans="1:5" ht="15.75" customHeight="1" x14ac:dyDescent="0.2">
      <c r="A11" s="38" t="s">
        <v>134</v>
      </c>
      <c r="B11" s="3"/>
      <c r="C11" s="3"/>
      <c r="D11" s="3"/>
      <c r="E11" s="7" t="s">
        <v>135</v>
      </c>
    </row>
    <row r="12" spans="1:5" x14ac:dyDescent="0.2">
      <c r="A12" s="25" t="s">
        <v>21</v>
      </c>
      <c r="B12" s="3">
        <v>1615202.7</v>
      </c>
      <c r="C12" s="65">
        <v>56401.599999999999</v>
      </c>
      <c r="D12" s="65">
        <v>3.5</v>
      </c>
      <c r="E12" s="26" t="s">
        <v>48</v>
      </c>
    </row>
    <row r="13" spans="1:5" x14ac:dyDescent="0.2">
      <c r="A13" s="25" t="s">
        <v>22</v>
      </c>
      <c r="B13" s="3">
        <v>42077</v>
      </c>
      <c r="C13" s="65">
        <v>26511</v>
      </c>
      <c r="D13" s="67">
        <v>63</v>
      </c>
      <c r="E13" s="26" t="s">
        <v>49</v>
      </c>
    </row>
    <row r="14" spans="1:5" ht="27" x14ac:dyDescent="0.2">
      <c r="A14" s="38" t="s">
        <v>221</v>
      </c>
      <c r="B14" s="3"/>
      <c r="C14" s="65"/>
      <c r="D14" s="65"/>
      <c r="E14" s="7" t="s">
        <v>222</v>
      </c>
    </row>
    <row r="15" spans="1:5" x14ac:dyDescent="0.2">
      <c r="A15" s="25" t="s">
        <v>21</v>
      </c>
      <c r="B15" s="5">
        <v>230209.3</v>
      </c>
      <c r="C15" s="65">
        <v>9088.7000000000007</v>
      </c>
      <c r="D15" s="65">
        <v>3.9</v>
      </c>
      <c r="E15" s="26" t="s">
        <v>48</v>
      </c>
    </row>
    <row r="16" spans="1:5" x14ac:dyDescent="0.2">
      <c r="A16" s="25" t="s">
        <v>22</v>
      </c>
      <c r="B16" s="3">
        <v>5997</v>
      </c>
      <c r="C16" s="65">
        <v>4272</v>
      </c>
      <c r="D16" s="65">
        <v>71.2</v>
      </c>
      <c r="E16" s="26" t="s">
        <v>49</v>
      </c>
    </row>
    <row r="17" spans="1:5" s="34" customFormat="1" x14ac:dyDescent="0.2">
      <c r="A17" s="80" t="s">
        <v>217</v>
      </c>
      <c r="B17" s="80"/>
      <c r="C17" s="80"/>
      <c r="D17" s="80"/>
      <c r="E17" s="80"/>
    </row>
    <row r="18" spans="1:5" s="34" customFormat="1" x14ac:dyDescent="0.2">
      <c r="A18" s="88" t="s">
        <v>218</v>
      </c>
      <c r="B18" s="88"/>
      <c r="C18" s="88"/>
      <c r="D18" s="88"/>
      <c r="E18" s="88"/>
    </row>
    <row r="19" spans="1:5" ht="36" x14ac:dyDescent="0.2">
      <c r="A19" s="9" t="s">
        <v>136</v>
      </c>
      <c r="B19" s="3">
        <v>307065.90000000002</v>
      </c>
      <c r="C19" s="47">
        <v>17304.400000000001</v>
      </c>
      <c r="D19" s="51">
        <v>5.6</v>
      </c>
      <c r="E19" s="7" t="s">
        <v>137</v>
      </c>
    </row>
    <row r="20" spans="1:5" ht="25.5" x14ac:dyDescent="0.2">
      <c r="A20" s="9" t="s">
        <v>239</v>
      </c>
      <c r="B20" s="5">
        <v>24360.2</v>
      </c>
      <c r="C20" s="54">
        <v>1219.3</v>
      </c>
      <c r="D20" s="57">
        <v>5</v>
      </c>
      <c r="E20" s="7" t="s">
        <v>240</v>
      </c>
    </row>
    <row r="21" spans="1:5" ht="13.5" x14ac:dyDescent="0.2">
      <c r="A21" s="9" t="s">
        <v>138</v>
      </c>
      <c r="B21" s="3">
        <v>7627</v>
      </c>
      <c r="C21" s="54">
        <v>401</v>
      </c>
      <c r="D21" s="57">
        <v>5.3</v>
      </c>
      <c r="E21" s="35" t="s">
        <v>139</v>
      </c>
    </row>
    <row r="22" spans="1:5" ht="13.5" x14ac:dyDescent="0.2">
      <c r="A22" s="9" t="s">
        <v>140</v>
      </c>
      <c r="B22" s="3"/>
      <c r="C22" s="56"/>
      <c r="D22" s="63"/>
      <c r="E22" s="7" t="s">
        <v>141</v>
      </c>
    </row>
    <row r="23" spans="1:5" x14ac:dyDescent="0.2">
      <c r="A23" s="25" t="s">
        <v>9</v>
      </c>
      <c r="B23" s="3">
        <v>3583.5</v>
      </c>
      <c r="C23" s="54">
        <v>178.5</v>
      </c>
      <c r="D23" s="57">
        <v>5</v>
      </c>
      <c r="E23" s="26" t="s">
        <v>37</v>
      </c>
    </row>
    <row r="24" spans="1:5" x14ac:dyDescent="0.2">
      <c r="A24" s="25" t="s">
        <v>10</v>
      </c>
      <c r="B24" s="3">
        <v>93.4</v>
      </c>
      <c r="C24" s="57">
        <v>83.9</v>
      </c>
      <c r="D24" s="57" t="s">
        <v>241</v>
      </c>
      <c r="E24" s="26" t="s">
        <v>38</v>
      </c>
    </row>
    <row r="25" spans="1:5" s="34" customFormat="1" x14ac:dyDescent="0.2">
      <c r="A25" s="80" t="s">
        <v>219</v>
      </c>
      <c r="B25" s="80"/>
      <c r="C25" s="80"/>
      <c r="D25" s="80"/>
      <c r="E25" s="80"/>
    </row>
    <row r="26" spans="1:5" s="34" customFormat="1" x14ac:dyDescent="0.2">
      <c r="A26" s="88" t="s">
        <v>220</v>
      </c>
      <c r="B26" s="88"/>
      <c r="C26" s="88"/>
      <c r="D26" s="88"/>
      <c r="E26" s="88"/>
    </row>
    <row r="27" spans="1:5" x14ac:dyDescent="0.2">
      <c r="A27" s="9" t="s">
        <v>142</v>
      </c>
      <c r="B27" s="3">
        <v>333340</v>
      </c>
      <c r="C27" s="65">
        <v>15954</v>
      </c>
      <c r="D27" s="65">
        <v>4.8</v>
      </c>
      <c r="E27" s="7" t="s">
        <v>143</v>
      </c>
    </row>
    <row r="28" spans="1:5" x14ac:dyDescent="0.2">
      <c r="A28" s="38" t="s">
        <v>144</v>
      </c>
      <c r="B28" s="3">
        <v>2156</v>
      </c>
      <c r="C28" s="65">
        <v>133</v>
      </c>
      <c r="D28" s="65">
        <v>6.2</v>
      </c>
      <c r="E28" s="7" t="s">
        <v>145</v>
      </c>
    </row>
    <row r="29" spans="1:5" s="34" customFormat="1" x14ac:dyDescent="0.2">
      <c r="A29" s="80" t="s">
        <v>23</v>
      </c>
      <c r="B29" s="80"/>
      <c r="C29" s="80"/>
      <c r="D29" s="80"/>
      <c r="E29" s="80"/>
    </row>
    <row r="30" spans="1:5" s="34" customFormat="1" x14ac:dyDescent="0.2">
      <c r="A30" s="81" t="s">
        <v>50</v>
      </c>
      <c r="B30" s="81"/>
      <c r="C30" s="81"/>
      <c r="D30" s="81"/>
      <c r="E30" s="81"/>
    </row>
    <row r="31" spans="1:5" ht="13.5" x14ac:dyDescent="0.2">
      <c r="A31" s="10" t="s">
        <v>146</v>
      </c>
      <c r="B31" s="3"/>
      <c r="C31" s="3"/>
      <c r="D31" s="3"/>
      <c r="E31" s="11" t="s">
        <v>147</v>
      </c>
    </row>
    <row r="32" spans="1:5" x14ac:dyDescent="0.2">
      <c r="A32" s="9" t="s">
        <v>24</v>
      </c>
      <c r="B32" s="44"/>
      <c r="C32" s="44"/>
      <c r="D32" s="44"/>
      <c r="E32" s="7" t="s">
        <v>51</v>
      </c>
    </row>
    <row r="33" spans="1:5" ht="13.5" x14ac:dyDescent="0.2">
      <c r="A33" s="25" t="s">
        <v>21</v>
      </c>
      <c r="B33" s="3" t="s">
        <v>265</v>
      </c>
      <c r="C33" s="60">
        <v>9116.5507330400014</v>
      </c>
      <c r="D33" s="62">
        <v>6.7449303655616717</v>
      </c>
      <c r="E33" s="26" t="s">
        <v>48</v>
      </c>
    </row>
    <row r="34" spans="1:5" ht="13.5" x14ac:dyDescent="0.2">
      <c r="A34" s="25" t="s">
        <v>22</v>
      </c>
      <c r="B34" s="3" t="s">
        <v>266</v>
      </c>
      <c r="C34" s="64">
        <v>5126.55</v>
      </c>
      <c r="D34" s="62">
        <v>97.892837365617069</v>
      </c>
      <c r="E34" s="26" t="s">
        <v>49</v>
      </c>
    </row>
    <row r="35" spans="1:5" x14ac:dyDescent="0.2">
      <c r="A35" s="9" t="s">
        <v>25</v>
      </c>
      <c r="B35" s="3"/>
      <c r="C35" s="60"/>
      <c r="D35" s="62"/>
      <c r="E35" s="7" t="s">
        <v>52</v>
      </c>
    </row>
    <row r="36" spans="1:5" ht="13.5" x14ac:dyDescent="0.2">
      <c r="A36" s="25" t="s">
        <v>21</v>
      </c>
      <c r="B36" s="3" t="s">
        <v>267</v>
      </c>
      <c r="C36" s="60">
        <v>9171.6076525999997</v>
      </c>
      <c r="D36" s="62">
        <v>6.777875163266061</v>
      </c>
      <c r="E36" s="26" t="s">
        <v>48</v>
      </c>
    </row>
    <row r="37" spans="1:5" ht="13.5" x14ac:dyDescent="0.2">
      <c r="A37" s="25" t="s">
        <v>22</v>
      </c>
      <c r="B37" s="3" t="s">
        <v>268</v>
      </c>
      <c r="C37" s="64">
        <v>5157.51</v>
      </c>
      <c r="D37" s="62">
        <v>98.370945961410811</v>
      </c>
      <c r="E37" s="26" t="s">
        <v>49</v>
      </c>
    </row>
    <row r="38" spans="1:5" x14ac:dyDescent="0.2">
      <c r="A38" s="10" t="s">
        <v>26</v>
      </c>
      <c r="B38" s="3"/>
      <c r="C38" s="60"/>
      <c r="D38" s="62"/>
      <c r="E38" s="11" t="s">
        <v>53</v>
      </c>
    </row>
    <row r="39" spans="1:5" x14ac:dyDescent="0.2">
      <c r="A39" s="9" t="s">
        <v>24</v>
      </c>
      <c r="B39" s="3"/>
      <c r="C39" s="60"/>
      <c r="D39" s="62"/>
      <c r="E39" s="7" t="s">
        <v>51</v>
      </c>
    </row>
    <row r="40" spans="1:5" x14ac:dyDescent="0.2">
      <c r="A40" s="25" t="s">
        <v>21</v>
      </c>
      <c r="B40" s="3">
        <v>93894.399999999994</v>
      </c>
      <c r="C40" s="60">
        <v>2585.18029243</v>
      </c>
      <c r="D40" s="62">
        <v>2.7532857116771177</v>
      </c>
      <c r="E40" s="26" t="s">
        <v>48</v>
      </c>
    </row>
    <row r="41" spans="1:5" x14ac:dyDescent="0.2">
      <c r="A41" s="25" t="s">
        <v>22</v>
      </c>
      <c r="B41" s="3">
        <v>7466</v>
      </c>
      <c r="C41" s="64">
        <v>7403.98</v>
      </c>
      <c r="D41" s="62">
        <v>99.175411289739259</v>
      </c>
      <c r="E41" s="26" t="s">
        <v>49</v>
      </c>
    </row>
    <row r="42" spans="1:5" x14ac:dyDescent="0.2">
      <c r="A42" s="9" t="s">
        <v>25</v>
      </c>
      <c r="B42" s="3"/>
      <c r="C42" s="60"/>
      <c r="D42" s="62"/>
      <c r="E42" s="7" t="s">
        <v>52</v>
      </c>
    </row>
    <row r="43" spans="1:5" x14ac:dyDescent="0.2">
      <c r="A43" s="25" t="s">
        <v>21</v>
      </c>
      <c r="B43" s="3">
        <v>96885.5</v>
      </c>
      <c r="C43" s="60">
        <v>2601.5504443899999</v>
      </c>
      <c r="D43" s="62">
        <v>2.6851816192154447</v>
      </c>
      <c r="E43" s="26" t="s">
        <v>48</v>
      </c>
    </row>
    <row r="44" spans="1:5" x14ac:dyDescent="0.2">
      <c r="A44" s="25" t="s">
        <v>22</v>
      </c>
      <c r="B44" s="3">
        <v>7703</v>
      </c>
      <c r="C44" s="64">
        <v>7450.86</v>
      </c>
      <c r="D44" s="62">
        <v>96.722209529348234</v>
      </c>
      <c r="E44" s="26" t="s">
        <v>49</v>
      </c>
    </row>
    <row r="45" spans="1:5" x14ac:dyDescent="0.2">
      <c r="A45" s="9"/>
      <c r="B45" s="12"/>
      <c r="C45" s="12"/>
      <c r="D45" s="12"/>
      <c r="E45" s="7"/>
    </row>
    <row r="46" spans="1:5" s="27" customFormat="1" ht="33" customHeight="1" x14ac:dyDescent="0.2">
      <c r="A46" s="97" t="s">
        <v>269</v>
      </c>
      <c r="B46" s="97"/>
      <c r="C46" s="97"/>
      <c r="D46" s="97"/>
      <c r="E46" s="97"/>
    </row>
    <row r="47" spans="1:5" s="32" customFormat="1" ht="35.1" customHeight="1" x14ac:dyDescent="0.2">
      <c r="A47" s="95" t="s">
        <v>270</v>
      </c>
      <c r="B47" s="95"/>
      <c r="C47" s="95"/>
      <c r="D47" s="95"/>
      <c r="E47" s="95"/>
    </row>
    <row r="48" spans="1:5" x14ac:dyDescent="0.2">
      <c r="A48" s="96"/>
      <c r="B48" s="96"/>
      <c r="C48" s="96"/>
      <c r="D48" s="96"/>
      <c r="E48" s="96"/>
    </row>
  </sheetData>
  <mergeCells count="18">
    <mergeCell ref="A47:E47"/>
    <mergeCell ref="A48:E48"/>
    <mergeCell ref="A18:E18"/>
    <mergeCell ref="A25:E25"/>
    <mergeCell ref="A26:E26"/>
    <mergeCell ref="A29:E29"/>
    <mergeCell ref="A30:E30"/>
    <mergeCell ref="A46:E46"/>
    <mergeCell ref="A17:E17"/>
    <mergeCell ref="A1:E1"/>
    <mergeCell ref="A3:A4"/>
    <mergeCell ref="C3:D3"/>
    <mergeCell ref="E3:E4"/>
    <mergeCell ref="B4:C4"/>
    <mergeCell ref="A5:E5"/>
    <mergeCell ref="A6:E6"/>
    <mergeCell ref="A9:E9"/>
    <mergeCell ref="A10:E10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zoomScaleNormal="100" workbookViewId="0">
      <selection activeCell="H36" sqref="H36"/>
    </sheetView>
  </sheetViews>
  <sheetFormatPr defaultColWidth="9.140625" defaultRowHeight="12" x14ac:dyDescent="0.2"/>
  <cols>
    <col min="1" max="1" width="37.5703125" style="1" customWidth="1"/>
    <col min="2" max="4" width="12.85546875" style="1" customWidth="1"/>
    <col min="5" max="5" width="38.140625" style="1" customWidth="1"/>
    <col min="6" max="16384" width="9.140625" style="1"/>
  </cols>
  <sheetData>
    <row r="1" spans="1:5" x14ac:dyDescent="0.2">
      <c r="A1" s="82" t="s">
        <v>170</v>
      </c>
      <c r="B1" s="82"/>
      <c r="C1" s="82"/>
      <c r="D1" s="82"/>
      <c r="E1" s="82"/>
    </row>
    <row r="2" spans="1:5" s="6" customFormat="1" x14ac:dyDescent="0.2">
      <c r="A2" s="13" t="s">
        <v>169</v>
      </c>
      <c r="B2" s="7"/>
      <c r="C2" s="7"/>
      <c r="D2" s="7"/>
      <c r="E2" s="7"/>
    </row>
    <row r="3" spans="1:5" ht="24" x14ac:dyDescent="0.2">
      <c r="A3" s="83" t="s">
        <v>0</v>
      </c>
      <c r="B3" s="14" t="s">
        <v>56</v>
      </c>
      <c r="C3" s="84" t="s">
        <v>57</v>
      </c>
      <c r="D3" s="85"/>
      <c r="E3" s="86" t="s">
        <v>29</v>
      </c>
    </row>
    <row r="4" spans="1:5" ht="24" x14ac:dyDescent="0.2">
      <c r="A4" s="83"/>
      <c r="B4" s="87" t="s">
        <v>58</v>
      </c>
      <c r="C4" s="83"/>
      <c r="D4" s="2" t="s">
        <v>254</v>
      </c>
      <c r="E4" s="86"/>
    </row>
    <row r="5" spans="1:5" x14ac:dyDescent="0.2">
      <c r="A5" s="80" t="s">
        <v>150</v>
      </c>
      <c r="B5" s="80"/>
      <c r="C5" s="80"/>
      <c r="D5" s="80"/>
      <c r="E5" s="80"/>
    </row>
    <row r="6" spans="1:5" x14ac:dyDescent="0.2">
      <c r="A6" s="81" t="s">
        <v>151</v>
      </c>
      <c r="B6" s="81"/>
      <c r="C6" s="81"/>
      <c r="D6" s="81"/>
      <c r="E6" s="81"/>
    </row>
    <row r="7" spans="1:5" x14ac:dyDescent="0.2">
      <c r="A7" s="37" t="s">
        <v>148</v>
      </c>
      <c r="B7" s="3"/>
      <c r="C7" s="3"/>
      <c r="D7" s="3"/>
      <c r="E7" s="11" t="s">
        <v>149</v>
      </c>
    </row>
    <row r="8" spans="1:5" x14ac:dyDescent="0.2">
      <c r="A8" s="38" t="s">
        <v>24</v>
      </c>
      <c r="B8" s="44"/>
      <c r="C8" s="44"/>
      <c r="D8" s="44"/>
      <c r="E8" s="7" t="s">
        <v>51</v>
      </c>
    </row>
    <row r="9" spans="1:5" x14ac:dyDescent="0.2">
      <c r="A9" s="25" t="s">
        <v>21</v>
      </c>
      <c r="B9" s="3">
        <v>30696.3</v>
      </c>
      <c r="C9" s="60">
        <v>2053.4873542400001</v>
      </c>
      <c r="D9" s="62">
        <v>6.6896987350147317</v>
      </c>
      <c r="E9" s="26" t="s">
        <v>48</v>
      </c>
    </row>
    <row r="10" spans="1:5" x14ac:dyDescent="0.2">
      <c r="A10" s="25" t="s">
        <v>22</v>
      </c>
      <c r="B10" s="3">
        <v>1189</v>
      </c>
      <c r="C10" s="64">
        <v>1154.75</v>
      </c>
      <c r="D10" s="62">
        <v>97.091664284393033</v>
      </c>
      <c r="E10" s="26" t="s">
        <v>49</v>
      </c>
    </row>
    <row r="11" spans="1:5" x14ac:dyDescent="0.2">
      <c r="A11" s="38" t="s">
        <v>25</v>
      </c>
      <c r="B11" s="3"/>
      <c r="C11" s="60"/>
      <c r="D11" s="62"/>
      <c r="E11" s="7" t="s">
        <v>52</v>
      </c>
    </row>
    <row r="12" spans="1:5" x14ac:dyDescent="0.2">
      <c r="A12" s="25" t="s">
        <v>21</v>
      </c>
      <c r="B12" s="3">
        <v>29630.7</v>
      </c>
      <c r="C12" s="60">
        <v>1974.6163009200002</v>
      </c>
      <c r="D12" s="62">
        <v>6.6640898314865487</v>
      </c>
      <c r="E12" s="26" t="s">
        <v>48</v>
      </c>
    </row>
    <row r="13" spans="1:5" x14ac:dyDescent="0.2">
      <c r="A13" s="25" t="s">
        <v>22</v>
      </c>
      <c r="B13" s="3">
        <v>1148</v>
      </c>
      <c r="C13" s="61">
        <v>1110.3900000000001</v>
      </c>
      <c r="D13" s="62">
        <v>96.718812605612968</v>
      </c>
      <c r="E13" s="26" t="s">
        <v>49</v>
      </c>
    </row>
    <row r="14" spans="1:5" x14ac:dyDescent="0.2">
      <c r="A14" s="10" t="s">
        <v>152</v>
      </c>
      <c r="B14" s="3"/>
      <c r="C14" s="60"/>
      <c r="D14" s="62"/>
      <c r="E14" s="11" t="s">
        <v>153</v>
      </c>
    </row>
    <row r="15" spans="1:5" x14ac:dyDescent="0.2">
      <c r="A15" s="9" t="s">
        <v>24</v>
      </c>
      <c r="B15" s="3"/>
      <c r="C15" s="60"/>
      <c r="D15" s="62"/>
      <c r="E15" s="7" t="s">
        <v>51</v>
      </c>
    </row>
    <row r="16" spans="1:5" x14ac:dyDescent="0.2">
      <c r="A16" s="25" t="s">
        <v>21</v>
      </c>
      <c r="B16" s="67">
        <v>18755</v>
      </c>
      <c r="C16" s="60">
        <v>1158.3296618299998</v>
      </c>
      <c r="D16" s="62">
        <v>6.1761252375472582</v>
      </c>
      <c r="E16" s="26" t="s">
        <v>48</v>
      </c>
    </row>
    <row r="17" spans="1:5" x14ac:dyDescent="0.2">
      <c r="A17" s="25" t="s">
        <v>22</v>
      </c>
      <c r="B17" s="3">
        <v>489</v>
      </c>
      <c r="C17" s="64">
        <v>544.47</v>
      </c>
      <c r="D17" s="62">
        <v>111.43927299521062</v>
      </c>
      <c r="E17" s="26" t="s">
        <v>49</v>
      </c>
    </row>
    <row r="18" spans="1:5" x14ac:dyDescent="0.2">
      <c r="A18" s="9" t="s">
        <v>25</v>
      </c>
      <c r="B18" s="3"/>
      <c r="C18" s="60"/>
      <c r="D18" s="62"/>
      <c r="E18" s="7" t="s">
        <v>52</v>
      </c>
    </row>
    <row r="19" spans="1:5" x14ac:dyDescent="0.2">
      <c r="A19" s="25" t="s">
        <v>21</v>
      </c>
      <c r="B19" s="67">
        <v>18376</v>
      </c>
      <c r="C19" s="60">
        <v>1056.8352854699999</v>
      </c>
      <c r="D19" s="62">
        <v>5.7511829246489956</v>
      </c>
      <c r="E19" s="26" t="s">
        <v>48</v>
      </c>
    </row>
    <row r="20" spans="1:5" x14ac:dyDescent="0.2">
      <c r="A20" s="25" t="s">
        <v>22</v>
      </c>
      <c r="B20" s="3">
        <v>479</v>
      </c>
      <c r="C20" s="64">
        <v>496.76</v>
      </c>
      <c r="D20" s="62">
        <v>103.770550019845</v>
      </c>
      <c r="E20" s="26" t="s">
        <v>49</v>
      </c>
    </row>
    <row r="21" spans="1:5" x14ac:dyDescent="0.2">
      <c r="A21" s="80" t="s">
        <v>154</v>
      </c>
      <c r="B21" s="80"/>
      <c r="C21" s="80"/>
      <c r="D21" s="80"/>
      <c r="E21" s="80"/>
    </row>
    <row r="22" spans="1:5" x14ac:dyDescent="0.2">
      <c r="A22" s="81" t="s">
        <v>155</v>
      </c>
      <c r="B22" s="81"/>
      <c r="C22" s="81"/>
      <c r="D22" s="81"/>
      <c r="E22" s="81"/>
    </row>
    <row r="23" spans="1:5" ht="13.5" x14ac:dyDescent="0.2">
      <c r="A23" s="9" t="s">
        <v>271</v>
      </c>
      <c r="B23" s="3"/>
      <c r="C23" s="3"/>
      <c r="D23" s="3"/>
      <c r="E23" s="7" t="s">
        <v>272</v>
      </c>
    </row>
    <row r="24" spans="1:5" x14ac:dyDescent="0.2">
      <c r="A24" s="25" t="s">
        <v>21</v>
      </c>
      <c r="B24" s="3">
        <v>320937.40000000002</v>
      </c>
      <c r="C24" s="69">
        <v>14409.4</v>
      </c>
      <c r="D24" s="69">
        <v>4.5</v>
      </c>
      <c r="E24" s="26" t="s">
        <v>48</v>
      </c>
    </row>
    <row r="25" spans="1:5" x14ac:dyDescent="0.2">
      <c r="A25" s="25" t="s">
        <v>22</v>
      </c>
      <c r="B25" s="3">
        <v>8361</v>
      </c>
      <c r="C25" s="69">
        <v>6773</v>
      </c>
      <c r="D25" s="72">
        <v>81</v>
      </c>
      <c r="E25" s="26" t="s">
        <v>49</v>
      </c>
    </row>
    <row r="26" spans="1:5" ht="37.5" x14ac:dyDescent="0.2">
      <c r="A26" s="9" t="s">
        <v>273</v>
      </c>
      <c r="B26" s="3"/>
      <c r="C26" s="69"/>
      <c r="D26" s="69"/>
      <c r="E26" s="40" t="s">
        <v>274</v>
      </c>
    </row>
    <row r="27" spans="1:5" x14ac:dyDescent="0.2">
      <c r="A27" s="25" t="s">
        <v>21</v>
      </c>
      <c r="B27" s="3">
        <v>4263508.5</v>
      </c>
      <c r="C27" s="69">
        <v>189407.2</v>
      </c>
      <c r="D27" s="69">
        <v>4.4000000000000004</v>
      </c>
      <c r="E27" s="26" t="s">
        <v>48</v>
      </c>
    </row>
    <row r="28" spans="1:5" x14ac:dyDescent="0.2">
      <c r="A28" s="25" t="s">
        <v>22</v>
      </c>
      <c r="B28" s="3">
        <v>111079</v>
      </c>
      <c r="C28" s="69">
        <v>89042</v>
      </c>
      <c r="D28" s="69">
        <v>80.2</v>
      </c>
      <c r="E28" s="26" t="s">
        <v>49</v>
      </c>
    </row>
    <row r="29" spans="1:5" s="34" customFormat="1" x14ac:dyDescent="0.2">
      <c r="A29" s="80" t="s">
        <v>223</v>
      </c>
      <c r="B29" s="80"/>
      <c r="C29" s="80"/>
      <c r="D29" s="80"/>
      <c r="E29" s="80"/>
    </row>
    <row r="30" spans="1:5" s="34" customFormat="1" x14ac:dyDescent="0.2">
      <c r="A30" s="81" t="s">
        <v>173</v>
      </c>
      <c r="B30" s="81"/>
      <c r="C30" s="81"/>
      <c r="D30" s="81"/>
      <c r="E30" s="81"/>
    </row>
    <row r="31" spans="1:5" x14ac:dyDescent="0.2">
      <c r="A31" s="9" t="s">
        <v>27</v>
      </c>
      <c r="B31" s="4"/>
      <c r="C31" s="4"/>
      <c r="D31" s="4"/>
      <c r="E31" s="7" t="s">
        <v>54</v>
      </c>
    </row>
    <row r="32" spans="1:5" x14ac:dyDescent="0.2">
      <c r="A32" s="25" t="s">
        <v>21</v>
      </c>
      <c r="B32" s="3">
        <v>2121555</v>
      </c>
      <c r="C32" s="74">
        <v>83062</v>
      </c>
      <c r="D32" s="74">
        <v>3.9</v>
      </c>
      <c r="E32" s="26" t="s">
        <v>48</v>
      </c>
    </row>
    <row r="33" spans="1:5" x14ac:dyDescent="0.2">
      <c r="A33" s="25" t="s">
        <v>22</v>
      </c>
      <c r="B33" s="3">
        <v>55230</v>
      </c>
      <c r="C33" s="74">
        <v>39019</v>
      </c>
      <c r="D33" s="74">
        <v>706</v>
      </c>
      <c r="E33" s="26" t="s">
        <v>49</v>
      </c>
    </row>
    <row r="34" spans="1:5" x14ac:dyDescent="0.2">
      <c r="A34" s="9" t="s">
        <v>28</v>
      </c>
      <c r="B34" s="3"/>
      <c r="C34" s="74"/>
      <c r="D34" s="74"/>
      <c r="E34" s="7" t="s">
        <v>55</v>
      </c>
    </row>
    <row r="35" spans="1:5" x14ac:dyDescent="0.2">
      <c r="A35" s="25" t="s">
        <v>21</v>
      </c>
      <c r="B35" s="3">
        <v>1857482</v>
      </c>
      <c r="C35" s="74">
        <v>72723</v>
      </c>
      <c r="D35" s="74">
        <v>3.9</v>
      </c>
      <c r="E35" s="26" t="s">
        <v>48</v>
      </c>
    </row>
    <row r="36" spans="1:5" ht="13.5" x14ac:dyDescent="0.2">
      <c r="A36" s="25" t="s">
        <v>275</v>
      </c>
      <c r="B36" s="3">
        <v>123451</v>
      </c>
      <c r="C36" s="74">
        <v>92512</v>
      </c>
      <c r="D36" s="75">
        <v>74.900000000000006</v>
      </c>
      <c r="E36" s="26" t="s">
        <v>276</v>
      </c>
    </row>
    <row r="37" spans="1:5" ht="24" x14ac:dyDescent="0.2">
      <c r="A37" s="9" t="s">
        <v>162</v>
      </c>
      <c r="B37" s="3"/>
      <c r="C37" s="74"/>
      <c r="D37" s="74"/>
      <c r="E37" s="7" t="s">
        <v>163</v>
      </c>
    </row>
    <row r="38" spans="1:5" x14ac:dyDescent="0.2">
      <c r="A38" s="25" t="s">
        <v>21</v>
      </c>
      <c r="B38" s="3">
        <v>1245199</v>
      </c>
      <c r="C38" s="74">
        <v>54768</v>
      </c>
      <c r="D38" s="74">
        <v>4.4000000000000004</v>
      </c>
      <c r="E38" s="26" t="s">
        <v>48</v>
      </c>
    </row>
    <row r="39" spans="1:5" x14ac:dyDescent="0.2">
      <c r="A39" s="25" t="s">
        <v>22</v>
      </c>
      <c r="B39" s="3">
        <v>32416</v>
      </c>
      <c r="C39" s="74">
        <v>25728</v>
      </c>
      <c r="D39" s="74">
        <v>79.400000000000006</v>
      </c>
      <c r="E39" s="26" t="s">
        <v>49</v>
      </c>
    </row>
    <row r="40" spans="1:5" x14ac:dyDescent="0.2">
      <c r="A40" s="80" t="s">
        <v>156</v>
      </c>
      <c r="B40" s="80"/>
      <c r="C40" s="80"/>
      <c r="D40" s="80"/>
      <c r="E40" s="80"/>
    </row>
    <row r="41" spans="1:5" x14ac:dyDescent="0.2">
      <c r="A41" s="81" t="s">
        <v>157</v>
      </c>
      <c r="B41" s="81"/>
      <c r="C41" s="81"/>
      <c r="D41" s="81"/>
      <c r="E41" s="81"/>
    </row>
    <row r="42" spans="1:5" ht="37.5" x14ac:dyDescent="0.2">
      <c r="A42" s="38" t="s">
        <v>277</v>
      </c>
      <c r="B42" s="3">
        <v>4509916</v>
      </c>
      <c r="C42" s="77">
        <v>181107</v>
      </c>
      <c r="D42" s="78">
        <f>C42*100/B42</f>
        <v>4.015751069421249</v>
      </c>
      <c r="E42" s="40" t="s">
        <v>278</v>
      </c>
    </row>
    <row r="43" spans="1:5" x14ac:dyDescent="0.2">
      <c r="A43" s="25" t="s">
        <v>158</v>
      </c>
      <c r="B43" s="3">
        <v>111788</v>
      </c>
      <c r="C43" s="77">
        <v>5291</v>
      </c>
      <c r="D43" s="78">
        <f t="shared" ref="D43:D44" si="0">C43*100/B43</f>
        <v>4.7330661609475078</v>
      </c>
      <c r="E43" s="26" t="s">
        <v>159</v>
      </c>
    </row>
    <row r="44" spans="1:5" x14ac:dyDescent="0.2">
      <c r="A44" s="25" t="s">
        <v>160</v>
      </c>
      <c r="B44" s="3">
        <v>4325275</v>
      </c>
      <c r="C44" s="77">
        <v>173894</v>
      </c>
      <c r="D44" s="78">
        <f t="shared" si="0"/>
        <v>4.0204148869147049</v>
      </c>
      <c r="E44" s="26" t="s">
        <v>161</v>
      </c>
    </row>
    <row r="45" spans="1:5" x14ac:dyDescent="0.2">
      <c r="A45" s="25"/>
      <c r="B45" s="12"/>
      <c r="C45" s="12"/>
      <c r="D45" s="12"/>
      <c r="E45" s="26"/>
    </row>
    <row r="46" spans="1:5" s="76" customFormat="1" ht="44.25" customHeight="1" x14ac:dyDescent="0.25">
      <c r="A46" s="98" t="s">
        <v>279</v>
      </c>
      <c r="B46" s="99"/>
      <c r="C46" s="99"/>
      <c r="D46" s="99"/>
      <c r="E46" s="99"/>
    </row>
    <row r="47" spans="1:5" s="76" customFormat="1" ht="36" customHeight="1" x14ac:dyDescent="0.25">
      <c r="A47" s="100" t="s">
        <v>280</v>
      </c>
      <c r="B47" s="101"/>
      <c r="C47" s="101"/>
      <c r="D47" s="101"/>
      <c r="E47" s="101"/>
    </row>
  </sheetData>
  <mergeCells count="15">
    <mergeCell ref="A46:E46"/>
    <mergeCell ref="A47:E47"/>
    <mergeCell ref="A30:E30"/>
    <mergeCell ref="A6:E6"/>
    <mergeCell ref="A21:E21"/>
    <mergeCell ref="A22:E22"/>
    <mergeCell ref="A40:E40"/>
    <mergeCell ref="A41:E41"/>
    <mergeCell ref="A29:E29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 str. 1</vt:lpstr>
      <vt:lpstr>I str. 2</vt:lpstr>
      <vt:lpstr>I str. 3</vt:lpstr>
      <vt:lpstr>I str. 4</vt:lpstr>
      <vt:lpstr>I str.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tab_II_wazne_dane_woj.html</dc:title>
  <dc:creator>Wyrwas Gabriela</dc:creator>
  <cp:lastModifiedBy>Skarbowska Agnieszka</cp:lastModifiedBy>
  <cp:lastPrinted>2021-01-08T09:22:37Z</cp:lastPrinted>
  <dcterms:created xsi:type="dcterms:W3CDTF">2020-01-09T11:42:24Z</dcterms:created>
  <dcterms:modified xsi:type="dcterms:W3CDTF">2021-01-11T10:34:08Z</dcterms:modified>
</cp:coreProperties>
</file>